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F18"/>
  <c r="G18"/>
  <c r="D18"/>
  <c r="I18"/>
  <c r="I24"/>
  <c r="D24"/>
  <c r="D25" s="1"/>
  <c r="D27" s="1"/>
  <c r="E24"/>
  <c r="F24"/>
  <c r="G24"/>
  <c r="G25" s="1"/>
  <c r="C25"/>
  <c r="C27" s="1"/>
  <c r="C26" l="1"/>
  <c r="F25"/>
  <c r="F26" s="1"/>
  <c r="I25"/>
  <c r="I27" s="1"/>
  <c r="E25"/>
  <c r="E27" s="1"/>
  <c r="I26"/>
  <c r="G26"/>
  <c r="G27"/>
  <c r="D26"/>
  <c r="F27" l="1"/>
  <c r="E26"/>
</calcChain>
</file>

<file path=xl/sharedStrings.xml><?xml version="1.0" encoding="utf-8"?>
<sst xmlns="http://schemas.openxmlformats.org/spreadsheetml/2006/main" count="45" uniqueCount="43">
  <si>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</si>
  <si>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</si>
  <si>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</si>
  <si>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</si>
  <si>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</si>
  <si>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</si>
  <si>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</si>
  <si>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</si>
  <si>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</si>
  <si>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</si>
  <si>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</si>
  <si>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</si>
  <si>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</si>
  <si>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</si>
  <si>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</si>
  <si>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</si>
  <si>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</si>
  <si>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</si>
  <si>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</si>
  <si>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</si>
  <si>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</si>
  <si>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</si>
  <si>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</si>
  <si>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</si>
  <si>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</si>
  <si>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</si>
  <si>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</si>
  <si>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</si>
  <si>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</si>
  <si>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</si>
  <si>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</si>
  <si>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</si>
  <si>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</si>
  <si>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</si>
  <si>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</si>
  <si>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</si>
  <si>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День 1</t>
  </si>
  <si>
    <t>Каша гречневая молочная вязкая</t>
  </si>
  <si>
    <t>Чай с лимоном</t>
  </si>
  <si>
    <t>Капуста тушеная</t>
  </si>
  <si>
    <t>Зразы "Школьные"</t>
  </si>
  <si>
    <t>Напиток из плодов шиповника</t>
  </si>
  <si>
    <t>80/8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</si>
</sst>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2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zoomScaleNormal="100" workbookViewId="0">
      <selection activeCell="H25" sqref="H25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44692</v>
      </c>
      <c r="C5" s="1"/>
      <c r="D5" s="1"/>
      <c r="E5" s="1"/>
      <c r="F5" s="31"/>
      <c r="G5" s="36">
        <v>44692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44692</v>
      </c>
      <c r="C11" s="6"/>
      <c r="D11" s="9"/>
      <c r="E11" s="9"/>
      <c r="F11" s="9"/>
      <c r="G11" s="10"/>
      <c r="H11" s="10"/>
    </row>
    <row r="12" spans="1:9">
      <c r="A12" s="108" t="s">
        <v>6</v>
      </c>
      <c r="B12" s="110" t="s">
        <v>7</v>
      </c>
      <c r="C12" s="101" t="s">
        <v>8</v>
      </c>
      <c r="D12" s="103" t="s">
        <v>9</v>
      </c>
      <c r="E12" s="103"/>
      <c r="F12" s="103"/>
      <c r="G12" s="104" t="s">
        <v>10</v>
      </c>
      <c r="H12" s="94" t="s">
        <v>11</v>
      </c>
      <c r="I12" s="49" t="s">
        <v>32</v>
      </c>
    </row>
    <row r="13" spans="1:9" ht="24.75" thickBot="1">
      <c r="A13" s="109"/>
      <c r="B13" s="111"/>
      <c r="C13" s="102"/>
      <c r="D13" s="43" t="s">
        <v>12</v>
      </c>
      <c r="E13" s="43" t="s">
        <v>13</v>
      </c>
      <c r="F13" s="43" t="s">
        <v>14</v>
      </c>
      <c r="G13" s="105"/>
      <c r="H13" s="95"/>
      <c r="I13" s="50" t="s">
        <v>33</v>
      </c>
    </row>
    <row r="14" spans="1:9">
      <c r="A14" s="98" t="s">
        <v>36</v>
      </c>
      <c r="B14" s="99"/>
      <c r="C14" s="99"/>
      <c r="D14" s="99"/>
      <c r="E14" s="99"/>
      <c r="F14" s="99"/>
      <c r="G14" s="99"/>
      <c r="H14" s="99"/>
      <c r="I14" s="48"/>
    </row>
    <row r="15" spans="1:9" ht="27" customHeight="1">
      <c r="A15" s="100" t="s">
        <v>15</v>
      </c>
      <c r="B15" s="44" t="s">
        <v>37</v>
      </c>
      <c r="C15" s="45" t="s">
        <v>35</v>
      </c>
      <c r="D15" s="46">
        <v>6.87</v>
      </c>
      <c r="E15" s="46">
        <v>6.17</v>
      </c>
      <c r="F15" s="46">
        <v>28.36</v>
      </c>
      <c r="G15" s="47">
        <v>196.51</v>
      </c>
      <c r="H15" s="75">
        <v>175</v>
      </c>
      <c r="I15" s="38">
        <v>9.7200000000000006</v>
      </c>
    </row>
    <row r="16" spans="1:9" ht="23.25" customHeight="1">
      <c r="A16" s="89"/>
      <c r="B16" s="12" t="s">
        <v>18</v>
      </c>
      <c r="C16" s="13" t="s">
        <v>17</v>
      </c>
      <c r="D16" s="14">
        <v>0.4</v>
      </c>
      <c r="E16" s="14">
        <v>0.05</v>
      </c>
      <c r="F16" s="14">
        <v>2.2799999999999998</v>
      </c>
      <c r="G16" s="15">
        <v>11.94</v>
      </c>
      <c r="H16" s="76">
        <v>1</v>
      </c>
      <c r="I16" s="42">
        <v>1.35</v>
      </c>
    </row>
    <row r="17" spans="1:9" ht="18.75" customHeight="1">
      <c r="A17" s="89"/>
      <c r="B17" s="12" t="s">
        <v>38</v>
      </c>
      <c r="C17" s="13" t="s">
        <v>19</v>
      </c>
      <c r="D17" s="14">
        <v>0.14000000000000001</v>
      </c>
      <c r="E17" s="14">
        <v>0</v>
      </c>
      <c r="F17" s="14">
        <v>10.199999999999999</v>
      </c>
      <c r="G17" s="15">
        <v>41.04</v>
      </c>
      <c r="H17" s="76">
        <v>270</v>
      </c>
      <c r="I17" s="42">
        <v>2.39</v>
      </c>
    </row>
    <row r="18" spans="1:9">
      <c r="A18" s="89" t="s">
        <v>20</v>
      </c>
      <c r="B18" s="90"/>
      <c r="C18" s="16">
        <v>380</v>
      </c>
      <c r="D18" s="17">
        <f>SUM(D15:D17)</f>
        <v>7.41</v>
      </c>
      <c r="E18" s="17">
        <f>SUM(E15:E17)</f>
        <v>6.22</v>
      </c>
      <c r="F18" s="17">
        <f>SUM(F15:F17)</f>
        <v>40.840000000000003</v>
      </c>
      <c r="G18" s="17">
        <f>SUM(G15:G17)</f>
        <v>249.48999999999998</v>
      </c>
      <c r="H18" s="77"/>
      <c r="I18" s="51">
        <f>SUM(I15:I17)</f>
        <v>13.46</v>
      </c>
    </row>
    <row r="19" spans="1:9">
      <c r="A19" s="89" t="s">
        <v>21</v>
      </c>
      <c r="B19" s="12" t="s">
        <v>39</v>
      </c>
      <c r="C19" s="13">
        <v>150</v>
      </c>
      <c r="D19" s="14">
        <v>3.66</v>
      </c>
      <c r="E19" s="14">
        <v>3.43</v>
      </c>
      <c r="F19" s="14">
        <v>15.3</v>
      </c>
      <c r="G19" s="15">
        <v>107.98</v>
      </c>
      <c r="H19" s="76">
        <v>134</v>
      </c>
      <c r="I19" s="42">
        <v>26.87</v>
      </c>
    </row>
    <row r="20" spans="1:9">
      <c r="A20" s="89"/>
      <c r="B20" s="12" t="s">
        <v>40</v>
      </c>
      <c r="C20" s="13" t="s">
        <v>42</v>
      </c>
      <c r="D20" s="14">
        <v>11.2</v>
      </c>
      <c r="E20" s="14">
        <v>18.579999999999998</v>
      </c>
      <c r="F20" s="14">
        <v>6.67</v>
      </c>
      <c r="G20" s="15">
        <v>236.09</v>
      </c>
      <c r="H20" s="76">
        <v>102</v>
      </c>
      <c r="I20" s="42">
        <v>21.71</v>
      </c>
    </row>
    <row r="21" spans="1:9" ht="24">
      <c r="A21" s="89"/>
      <c r="B21" s="12" t="s">
        <v>18</v>
      </c>
      <c r="C21" s="13">
        <v>20</v>
      </c>
      <c r="D21" s="14">
        <v>0.26</v>
      </c>
      <c r="E21" s="14">
        <v>0.04</v>
      </c>
      <c r="F21" s="14">
        <v>1.52</v>
      </c>
      <c r="G21" s="15">
        <v>7.96</v>
      </c>
      <c r="H21" s="76" t="s">
        <v>16</v>
      </c>
      <c r="I21" s="42">
        <v>0.9</v>
      </c>
    </row>
    <row r="22" spans="1:9">
      <c r="A22" s="89"/>
      <c r="B22" s="12" t="s">
        <v>22</v>
      </c>
      <c r="C22" s="13">
        <v>20</v>
      </c>
      <c r="D22" s="14">
        <v>0.26</v>
      </c>
      <c r="E22" s="14">
        <v>0.05</v>
      </c>
      <c r="F22" s="14">
        <v>1.34</v>
      </c>
      <c r="G22" s="15">
        <v>6.96</v>
      </c>
      <c r="H22" s="76" t="s">
        <v>23</v>
      </c>
      <c r="I22" s="42">
        <v>0.9</v>
      </c>
    </row>
    <row r="23" spans="1:9">
      <c r="A23" s="89"/>
      <c r="B23" s="12" t="s">
        <v>41</v>
      </c>
      <c r="C23" s="13">
        <v>200</v>
      </c>
      <c r="D23" s="14">
        <v>0</v>
      </c>
      <c r="E23" s="14">
        <v>0</v>
      </c>
      <c r="F23" s="14">
        <v>9.98</v>
      </c>
      <c r="G23" s="15">
        <v>37.9</v>
      </c>
      <c r="H23" s="76">
        <v>286</v>
      </c>
      <c r="I23" s="42">
        <v>7.34</v>
      </c>
    </row>
    <row r="24" spans="1:9" ht="12.75" thickBot="1">
      <c r="A24" s="106" t="s">
        <v>24</v>
      </c>
      <c r="B24" s="107"/>
      <c r="C24" s="18">
        <v>470</v>
      </c>
      <c r="D24" s="19">
        <f>SUM(D19:D23)</f>
        <v>15.379999999999999</v>
      </c>
      <c r="E24" s="19">
        <f>SUM(E19:E23)</f>
        <v>22.099999999999998</v>
      </c>
      <c r="F24" s="19">
        <f>SUM(F19:F23)</f>
        <v>34.81</v>
      </c>
      <c r="G24" s="20">
        <f>SUM(G19:G23)</f>
        <v>396.88999999999993</v>
      </c>
      <c r="H24" s="78"/>
      <c r="I24" s="51">
        <f>SUM(I19:I23)</f>
        <v>57.72</v>
      </c>
    </row>
    <row r="25" spans="1:9">
      <c r="A25" s="87" t="s">
        <v>25</v>
      </c>
      <c r="B25" s="88"/>
      <c r="C25" s="21">
        <f>C18+C24</f>
        <v>850</v>
      </c>
      <c r="D25" s="21">
        <f>D18+D24</f>
        <v>22.79</v>
      </c>
      <c r="E25" s="21">
        <f>E18+E24</f>
        <v>28.319999999999997</v>
      </c>
      <c r="F25" s="21">
        <f>F18+F24</f>
        <v>75.650000000000006</v>
      </c>
      <c r="G25" s="21">
        <f>G18+G24</f>
        <v>646.37999999999988</v>
      </c>
      <c r="H25" s="40"/>
      <c r="I25" s="42">
        <f>I18+I24</f>
        <v>71.180000000000007</v>
      </c>
    </row>
    <row r="26" spans="1:9">
      <c r="A26" s="89" t="s">
        <v>26</v>
      </c>
      <c r="B26" s="90"/>
      <c r="C26" s="16">
        <f>C25</f>
        <v>850</v>
      </c>
      <c r="D26" s="16">
        <f>D25</f>
        <v>22.79</v>
      </c>
      <c r="E26" s="16">
        <f>E25</f>
        <v>28.319999999999997</v>
      </c>
      <c r="F26" s="16">
        <f>F25</f>
        <v>75.650000000000006</v>
      </c>
      <c r="G26" s="16">
        <f>G25</f>
        <v>646.37999999999988</v>
      </c>
      <c r="H26" s="39"/>
      <c r="I26" s="42">
        <f>I25</f>
        <v>71.180000000000007</v>
      </c>
    </row>
    <row r="27" spans="1:9" ht="12.75" thickBot="1">
      <c r="A27" s="91" t="s">
        <v>27</v>
      </c>
      <c r="B27" s="92"/>
      <c r="C27" s="22">
        <f>C25</f>
        <v>850</v>
      </c>
      <c r="D27" s="22">
        <f>D25</f>
        <v>22.79</v>
      </c>
      <c r="E27" s="22">
        <f>E25</f>
        <v>28.319999999999997</v>
      </c>
      <c r="F27" s="22">
        <f>F25</f>
        <v>75.650000000000006</v>
      </c>
      <c r="G27" s="22">
        <f>G25</f>
        <v>646.37999999999988</v>
      </c>
      <c r="H27" s="41"/>
      <c r="I27" s="42">
        <f>I25</f>
        <v>71.180000000000007</v>
      </c>
    </row>
    <row r="28" spans="1:9">
      <c r="A28" s="93" t="s">
        <v>34</v>
      </c>
      <c r="B28" s="93"/>
      <c r="C28" s="23"/>
      <c r="D28" s="24"/>
      <c r="E28" s="24"/>
      <c r="F28" s="24"/>
      <c r="G28" s="25"/>
      <c r="H28" s="25"/>
    </row>
    <row r="29" spans="1:9">
      <c r="A29" s="52"/>
      <c r="B29" s="53"/>
      <c r="C29" s="52"/>
      <c r="D29" s="52"/>
      <c r="E29" s="52"/>
      <c r="F29" s="52"/>
      <c r="G29" s="52"/>
      <c r="H29" s="54"/>
      <c r="I29" s="55"/>
    </row>
    <row r="30" spans="1:9">
      <c r="A30" s="52"/>
      <c r="B30" s="37"/>
      <c r="C30" s="52"/>
      <c r="D30" s="52"/>
      <c r="E30" s="52"/>
      <c r="F30" s="32"/>
      <c r="G30" s="33"/>
      <c r="H30" s="33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56"/>
      <c r="C33" s="52"/>
      <c r="D33" s="52"/>
      <c r="E33" s="52"/>
      <c r="F33" s="33"/>
      <c r="G33" s="57"/>
      <c r="H33" s="33"/>
      <c r="I33" s="55"/>
    </row>
    <row r="34" spans="1:9">
      <c r="A34" s="58"/>
      <c r="B34" s="58"/>
      <c r="C34" s="58"/>
      <c r="D34" s="58"/>
      <c r="E34" s="58"/>
      <c r="F34" s="58"/>
      <c r="G34" s="58"/>
      <c r="H34" s="58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81"/>
      <c r="B36" s="82"/>
      <c r="C36" s="82"/>
      <c r="D36" s="82"/>
      <c r="E36" s="82"/>
      <c r="F36" s="82"/>
      <c r="G36" s="82"/>
      <c r="H36" s="82"/>
      <c r="I36" s="55"/>
    </row>
    <row r="37" spans="1:9">
      <c r="A37" s="60"/>
      <c r="B37" s="61"/>
      <c r="C37" s="59"/>
      <c r="D37" s="62"/>
      <c r="E37" s="62"/>
      <c r="F37" s="62"/>
      <c r="G37" s="63"/>
      <c r="H37" s="6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4"/>
      <c r="B39" s="61"/>
      <c r="C39" s="59"/>
      <c r="D39" s="62"/>
      <c r="E39" s="62"/>
      <c r="F39" s="62"/>
      <c r="G39" s="63"/>
      <c r="H39" s="63"/>
      <c r="I39" s="55"/>
    </row>
    <row r="40" spans="1:9">
      <c r="A40" s="83"/>
      <c r="B40" s="84"/>
      <c r="C40" s="81"/>
      <c r="D40" s="85"/>
      <c r="E40" s="85"/>
      <c r="F40" s="85"/>
      <c r="G40" s="86"/>
      <c r="H40" s="86"/>
      <c r="I40" s="66"/>
    </row>
    <row r="41" spans="1:9">
      <c r="A41" s="83"/>
      <c r="B41" s="84"/>
      <c r="C41" s="81"/>
      <c r="D41" s="65"/>
      <c r="E41" s="65"/>
      <c r="F41" s="65"/>
      <c r="G41" s="86"/>
      <c r="H41" s="86"/>
      <c r="I41" s="66"/>
    </row>
    <row r="42" spans="1:9">
      <c r="A42" s="80"/>
      <c r="B42" s="80"/>
      <c r="C42" s="80"/>
      <c r="D42" s="80"/>
      <c r="E42" s="80"/>
      <c r="F42" s="80"/>
      <c r="G42" s="80"/>
      <c r="H42" s="80"/>
      <c r="I42" s="55"/>
    </row>
    <row r="43" spans="1:9">
      <c r="A43" s="79"/>
      <c r="B43" s="68"/>
      <c r="C43" s="69"/>
      <c r="D43" s="70"/>
      <c r="E43" s="70"/>
      <c r="F43" s="70"/>
      <c r="G43" s="52"/>
      <c r="H43" s="52"/>
      <c r="I43" s="55"/>
    </row>
    <row r="44" spans="1:9">
      <c r="A44" s="79"/>
      <c r="B44" s="68"/>
      <c r="C44" s="69"/>
      <c r="D44" s="70"/>
      <c r="E44" s="70"/>
      <c r="F44" s="70"/>
      <c r="G44" s="52"/>
      <c r="H44" s="52"/>
      <c r="I44" s="55"/>
    </row>
    <row r="45" spans="1:9">
      <c r="A45" s="79"/>
      <c r="B45" s="68"/>
      <c r="C45" s="69"/>
      <c r="D45" s="70"/>
      <c r="E45" s="70"/>
      <c r="F45" s="70"/>
      <c r="G45" s="52"/>
      <c r="H45" s="52"/>
      <c r="I45" s="55"/>
    </row>
    <row r="46" spans="1:9">
      <c r="A46" s="79"/>
      <c r="B46" s="68"/>
      <c r="C46" s="69"/>
      <c r="D46" s="70"/>
      <c r="E46" s="70"/>
      <c r="F46" s="70"/>
      <c r="G46" s="52"/>
      <c r="H46" s="52"/>
      <c r="I46" s="55"/>
    </row>
    <row r="47" spans="1:9">
      <c r="A47" s="79"/>
      <c r="B47" s="68"/>
      <c r="C47" s="69"/>
      <c r="D47" s="70"/>
      <c r="E47" s="70"/>
      <c r="F47" s="70"/>
      <c r="G47" s="52"/>
      <c r="H47" s="52"/>
      <c r="I47" s="55"/>
    </row>
    <row r="48" spans="1:9">
      <c r="A48" s="79"/>
      <c r="B48" s="79"/>
      <c r="C48" s="71"/>
      <c r="D48" s="72"/>
      <c r="E48" s="72"/>
      <c r="F48" s="72"/>
      <c r="G48" s="67"/>
      <c r="H48" s="67"/>
      <c r="I48" s="73"/>
    </row>
    <row r="49" spans="1:9">
      <c r="A49" s="79"/>
      <c r="B49" s="68"/>
      <c r="C49" s="69"/>
      <c r="D49" s="70"/>
      <c r="E49" s="70"/>
      <c r="F49" s="70"/>
      <c r="G49" s="52"/>
      <c r="H49" s="52"/>
      <c r="I49" s="55"/>
    </row>
    <row r="50" spans="1:9">
      <c r="A50" s="79"/>
      <c r="B50" s="68"/>
      <c r="C50" s="69"/>
      <c r="D50" s="70"/>
      <c r="E50" s="70"/>
      <c r="F50" s="70"/>
      <c r="G50" s="52"/>
      <c r="H50" s="52"/>
      <c r="I50" s="55"/>
    </row>
    <row r="51" spans="1:9">
      <c r="A51" s="79"/>
      <c r="B51" s="68"/>
      <c r="C51" s="69"/>
      <c r="D51" s="70"/>
      <c r="E51" s="70"/>
      <c r="F51" s="70"/>
      <c r="G51" s="52"/>
      <c r="H51" s="52"/>
      <c r="I51" s="55"/>
    </row>
    <row r="52" spans="1:9">
      <c r="A52" s="79"/>
      <c r="B52" s="68"/>
      <c r="C52" s="69"/>
      <c r="D52" s="70"/>
      <c r="E52" s="70"/>
      <c r="F52" s="70"/>
      <c r="G52" s="52"/>
      <c r="H52" s="52"/>
      <c r="I52" s="55"/>
    </row>
    <row r="53" spans="1:9">
      <c r="A53" s="79"/>
      <c r="B53" s="68"/>
      <c r="C53" s="69"/>
      <c r="D53" s="70"/>
      <c r="E53" s="70"/>
      <c r="F53" s="70"/>
      <c r="G53" s="52"/>
      <c r="H53" s="52"/>
      <c r="I53" s="55"/>
    </row>
    <row r="54" spans="1:9">
      <c r="A54" s="79"/>
      <c r="B54" s="68"/>
      <c r="C54" s="69"/>
      <c r="D54" s="70"/>
      <c r="E54" s="70"/>
      <c r="F54" s="70"/>
      <c r="G54" s="52"/>
      <c r="H54" s="52"/>
      <c r="I54" s="55"/>
    </row>
    <row r="55" spans="1:9">
      <c r="A55" s="79"/>
      <c r="B55" s="79"/>
      <c r="C55" s="71"/>
      <c r="D55" s="72"/>
      <c r="E55" s="72"/>
      <c r="F55" s="72"/>
      <c r="G55" s="67"/>
      <c r="H55" s="67"/>
      <c r="I55" s="73"/>
    </row>
    <row r="56" spans="1:9">
      <c r="A56" s="79"/>
      <c r="B56" s="79"/>
      <c r="C56" s="71"/>
      <c r="D56" s="72"/>
      <c r="E56" s="72"/>
      <c r="F56" s="72"/>
      <c r="G56" s="67"/>
      <c r="H56" s="67"/>
      <c r="I56" s="55"/>
    </row>
    <row r="57" spans="1:9">
      <c r="A57" s="79"/>
      <c r="B57" s="79"/>
      <c r="C57" s="71"/>
      <c r="D57" s="72"/>
      <c r="E57" s="72"/>
      <c r="F57" s="72"/>
      <c r="G57" s="67"/>
      <c r="H57" s="67"/>
      <c r="I57" s="55"/>
    </row>
    <row r="58" spans="1:9">
      <c r="A58" s="79"/>
      <c r="B58" s="79"/>
      <c r="C58" s="71"/>
      <c r="D58" s="72"/>
      <c r="E58" s="72"/>
      <c r="F58" s="72"/>
      <c r="G58" s="67"/>
      <c r="H58" s="67"/>
      <c r="I58" s="55"/>
    </row>
    <row r="59" spans="1:9">
      <c r="A59" s="55"/>
      <c r="B59" s="55"/>
      <c r="C59" s="55"/>
      <c r="D59" s="55"/>
      <c r="E59" s="55"/>
      <c r="F59" s="55"/>
      <c r="G59" s="55"/>
      <c r="H59" s="55"/>
      <c r="I59" s="55"/>
    </row>
  </sheetData>
  <mergeCells count="31">
    <mergeCell ref="G12:G13"/>
    <mergeCell ref="A18:B18"/>
    <mergeCell ref="A24:B24"/>
    <mergeCell ref="A19:A23"/>
    <mergeCell ref="A12:A13"/>
    <mergeCell ref="B12:B13"/>
    <mergeCell ref="A25:B25"/>
    <mergeCell ref="A26:B26"/>
    <mergeCell ref="A27:B27"/>
    <mergeCell ref="A28:B28"/>
    <mergeCell ref="H12:H13"/>
    <mergeCell ref="A8:H8"/>
    <mergeCell ref="A14:H14"/>
    <mergeCell ref="A15:A17"/>
    <mergeCell ref="C12:C13"/>
    <mergeCell ref="D12:F12"/>
    <mergeCell ref="A36:H36"/>
    <mergeCell ref="A40:A41"/>
    <mergeCell ref="B40:B41"/>
    <mergeCell ref="C40:C41"/>
    <mergeCell ref="D40:F40"/>
    <mergeCell ref="G40:G41"/>
    <mergeCell ref="H40:H41"/>
    <mergeCell ref="A55:B55"/>
    <mergeCell ref="A56:B56"/>
    <mergeCell ref="A57:B57"/>
    <mergeCell ref="A58:B58"/>
    <mergeCell ref="A42:H42"/>
    <mergeCell ref="A43:A47"/>
    <mergeCell ref="A48:B48"/>
    <mergeCell ref="A49:A54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2022-05-12T03:58:10Z</dcterms:modified>
</cp:coreProperties>
</file>