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D27" s="1"/>
  <c r="D29" s="1"/>
  <c r="E26"/>
  <c r="F26"/>
  <c r="G26"/>
  <c r="C27"/>
  <c r="C29" s="1"/>
  <c r="C28"/>
  <c r="F27" l="1"/>
  <c r="F28"/>
  <c r="F29"/>
  <c r="I29"/>
  <c r="I28"/>
  <c r="G28"/>
  <c r="G29"/>
  <c r="E29"/>
  <c r="E28"/>
  <c r="D28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<sst xmlns="http://schemas.openxmlformats.org/spreadsheetml/2006/main" count="48" uniqueCount="46">
  <si>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</si>
  <si>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</si>
  <si>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</si>
  <si>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</si>
  <si>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</si>
  <si>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</si>
  <si>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</si>
  <si>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</si>
  <si>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</si>
  <si>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</si>
  <si>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</si>
  <si>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</si>
  <si>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</si>
  <si>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</si>
  <si>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</si>
  <si>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</si>
  <si>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</si>
  <si>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</si>
  <si>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</si>
  <si>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</si>
  <si>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</si>
  <si>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</si>
  <si>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</si>
  <si>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</si>
  <si>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</si>
  <si>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</si>
  <si>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</si>
  <si>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</si>
  <si>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</si>
  <si>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</si>
  <si>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</si>
  <si>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</si>
  <si>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</si>
  <si>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</si>
  <si>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</si>
  <si>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</si>
  <si>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250/12/20</t>
  </si>
  <si>
    <t>День 20</t>
  </si>
  <si>
    <t>Каша ячневая молочная вязкая</t>
  </si>
  <si>
    <t>Бутерброд с маслом</t>
  </si>
  <si>
    <t>Щи из свежей капусты с картофелем</t>
  </si>
  <si>
    <t>Картофельное пюре</t>
  </si>
  <si>
    <t>Рыба, запеченая с морковью</t>
  </si>
  <si>
    <t>Напиток яблочно-лимонный</t>
  </si>
  <si>
    <t>150/4</t>
  </si>
  <si>
    <t>Чай с сахаром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</si>
</sst>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44687</v>
      </c>
      <c r="C5" s="1"/>
      <c r="D5" s="1"/>
      <c r="E5" s="1"/>
      <c r="F5" s="31"/>
      <c r="G5" s="36">
        <v>44687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44687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44</v>
      </c>
      <c r="D15" s="46">
        <v>5.45</v>
      </c>
      <c r="E15" s="46">
        <v>5.31</v>
      </c>
      <c r="F15" s="46">
        <v>28.79</v>
      </c>
      <c r="G15" s="47">
        <v>184.47</v>
      </c>
      <c r="H15" s="75">
        <v>176</v>
      </c>
      <c r="I15" s="38">
        <v>8.73</v>
      </c>
    </row>
    <row r="16" spans="1:9" ht="12.75" customHeight="1">
      <c r="A16" s="101"/>
      <c r="B16" s="44" t="s">
        <v>39</v>
      </c>
      <c r="C16" s="79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9.01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45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1.05</v>
      </c>
    </row>
    <row r="19" spans="1:9">
      <c r="A19" s="82" t="s">
        <v>20</v>
      </c>
      <c r="B19" s="83"/>
      <c r="C19" s="16">
        <v>410</v>
      </c>
      <c r="D19" s="17">
        <f>SUM(D15:D18)</f>
        <v>8.56</v>
      </c>
      <c r="E19" s="17">
        <f>SUM(E15:E18)</f>
        <v>27.45</v>
      </c>
      <c r="F19" s="17">
        <f>SUM(F15:F18)</f>
        <v>55.85</v>
      </c>
      <c r="G19" s="17">
        <f>SUM(G15:G18)</f>
        <v>493.79</v>
      </c>
      <c r="H19" s="77"/>
      <c r="I19" s="51">
        <f>SUM(I15:I18)</f>
        <v>20.140000000000004</v>
      </c>
    </row>
    <row r="20" spans="1:9" ht="24">
      <c r="A20" s="82" t="s">
        <v>21</v>
      </c>
      <c r="B20" s="12" t="s">
        <v>40</v>
      </c>
      <c r="C20" s="13" t="s">
        <v>36</v>
      </c>
      <c r="D20" s="14">
        <v>6.23</v>
      </c>
      <c r="E20" s="14">
        <v>9.42</v>
      </c>
      <c r="F20" s="14">
        <v>9.15</v>
      </c>
      <c r="G20" s="15">
        <v>147.30000000000001</v>
      </c>
      <c r="H20" s="76">
        <v>52</v>
      </c>
      <c r="I20" s="42">
        <v>16.850000000000001</v>
      </c>
    </row>
    <row r="21" spans="1:9">
      <c r="A21" s="82"/>
      <c r="B21" s="12" t="s">
        <v>41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6">
        <v>131</v>
      </c>
      <c r="I21" s="42">
        <v>16.23</v>
      </c>
    </row>
    <row r="22" spans="1:9">
      <c r="A22" s="82"/>
      <c r="B22" s="12" t="s">
        <v>42</v>
      </c>
      <c r="C22" s="13">
        <v>160</v>
      </c>
      <c r="D22" s="14">
        <v>12.83</v>
      </c>
      <c r="E22" s="14">
        <v>10.54</v>
      </c>
      <c r="F22" s="14">
        <v>5.76</v>
      </c>
      <c r="G22" s="15">
        <v>174.03</v>
      </c>
      <c r="H22" s="76">
        <v>82</v>
      </c>
      <c r="I22" s="42">
        <v>43.49</v>
      </c>
    </row>
    <row r="23" spans="1:9" ht="24">
      <c r="A23" s="82"/>
      <c r="B23" s="12" t="s">
        <v>18</v>
      </c>
      <c r="C23" s="13">
        <v>20</v>
      </c>
      <c r="D23" s="14">
        <v>0.26</v>
      </c>
      <c r="E23" s="14">
        <v>0.04</v>
      </c>
      <c r="F23" s="14">
        <v>1.52</v>
      </c>
      <c r="G23" s="15">
        <v>7.96</v>
      </c>
      <c r="H23" s="76" t="s">
        <v>16</v>
      </c>
      <c r="I23" s="42">
        <v>0.9</v>
      </c>
    </row>
    <row r="24" spans="1:9">
      <c r="A24" s="82"/>
      <c r="B24" s="12" t="s">
        <v>22</v>
      </c>
      <c r="C24" s="13">
        <v>20</v>
      </c>
      <c r="D24" s="14">
        <v>0.26</v>
      </c>
      <c r="E24" s="14">
        <v>0.05</v>
      </c>
      <c r="F24" s="14">
        <v>1.34</v>
      </c>
      <c r="G24" s="15">
        <v>6.96</v>
      </c>
      <c r="H24" s="76" t="s">
        <v>23</v>
      </c>
      <c r="I24" s="42">
        <v>0.9</v>
      </c>
    </row>
    <row r="25" spans="1:9">
      <c r="A25" s="82"/>
      <c r="B25" s="12" t="s">
        <v>43</v>
      </c>
      <c r="C25" s="13">
        <v>200</v>
      </c>
      <c r="D25" s="14">
        <v>0.26</v>
      </c>
      <c r="E25" s="14">
        <v>0.2</v>
      </c>
      <c r="F25" s="14">
        <v>25.06</v>
      </c>
      <c r="G25" s="15">
        <v>101.68</v>
      </c>
      <c r="H25" s="76">
        <v>276</v>
      </c>
      <c r="I25" s="42">
        <v>11.87</v>
      </c>
    </row>
    <row r="26" spans="1:9" ht="12.75" thickBot="1">
      <c r="A26" s="84" t="s">
        <v>24</v>
      </c>
      <c r="B26" s="85"/>
      <c r="C26" s="18">
        <v>800</v>
      </c>
      <c r="D26" s="19">
        <f>SUM(D20:D25)</f>
        <v>23.140000000000004</v>
      </c>
      <c r="E26" s="19">
        <f>SUM(E20:E25)</f>
        <v>24.72</v>
      </c>
      <c r="F26" s="19">
        <f>SUM(F20:F25)</f>
        <v>64.900000000000006</v>
      </c>
      <c r="G26" s="20">
        <f>SUM(G20:G25)</f>
        <v>580.06999999999994</v>
      </c>
      <c r="H26" s="78"/>
      <c r="I26" s="51">
        <f>SUM(I20:I25)</f>
        <v>90.240000000000009</v>
      </c>
    </row>
    <row r="27" spans="1:9">
      <c r="A27" s="90" t="s">
        <v>25</v>
      </c>
      <c r="B27" s="91"/>
      <c r="C27" s="21">
        <f>C19+C26</f>
        <v>1210</v>
      </c>
      <c r="D27" s="21">
        <f>D19+D26</f>
        <v>31.700000000000003</v>
      </c>
      <c r="E27" s="21">
        <f>E19+E26</f>
        <v>52.17</v>
      </c>
      <c r="F27" s="21">
        <f>F19+F26</f>
        <v>120.75</v>
      </c>
      <c r="G27" s="21">
        <f>G19+G26</f>
        <v>1073.8599999999999</v>
      </c>
      <c r="H27" s="40"/>
      <c r="I27" s="42">
        <f>I19+I26</f>
        <v>110.38000000000001</v>
      </c>
    </row>
    <row r="28" spans="1:9">
      <c r="A28" s="82" t="s">
        <v>26</v>
      </c>
      <c r="B28" s="83"/>
      <c r="C28" s="16">
        <f>C27</f>
        <v>1210</v>
      </c>
      <c r="D28" s="16">
        <f>D27</f>
        <v>31.700000000000003</v>
      </c>
      <c r="E28" s="16">
        <f>E27</f>
        <v>52.17</v>
      </c>
      <c r="F28" s="16">
        <f>F27</f>
        <v>120.75</v>
      </c>
      <c r="G28" s="16">
        <f>G27</f>
        <v>1073.8599999999999</v>
      </c>
      <c r="H28" s="39"/>
      <c r="I28" s="42">
        <f>I27</f>
        <v>110.38000000000001</v>
      </c>
    </row>
    <row r="29" spans="1:9" ht="12.75" thickBot="1">
      <c r="A29" s="92" t="s">
        <v>27</v>
      </c>
      <c r="B29" s="93"/>
      <c r="C29" s="22">
        <f>C27</f>
        <v>1210</v>
      </c>
      <c r="D29" s="22">
        <f>D27</f>
        <v>31.700000000000003</v>
      </c>
      <c r="E29" s="22">
        <f>E27</f>
        <v>52.17</v>
      </c>
      <c r="F29" s="22">
        <f>F27</f>
        <v>120.75</v>
      </c>
      <c r="G29" s="22">
        <f>G27</f>
        <v>1073.8599999999999</v>
      </c>
      <c r="H29" s="41"/>
      <c r="I29" s="42">
        <f>I27</f>
        <v>110.38000000000001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2022-05-11T12:26:27Z</dcterms:modified>
</cp:coreProperties>
</file>