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7"/>
  <c r="I26"/>
  <c r="D26"/>
  <c r="D27"/>
  <c r="E26"/>
  <c r="F26"/>
  <c r="F27"/>
  <c r="G26"/>
  <c r="C27"/>
  <c r="C29"/>
  <c r="C28"/>
  <c r="F28"/>
  <c r="F29"/>
  <c r="D29"/>
  <c r="D28"/>
  <c r="G29"/>
  <c r="G28"/>
  <c r="E29"/>
  <c r="E28"/>
  <c r="I29"/>
  <c r="I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<sst xmlns="http://schemas.openxmlformats.org/spreadsheetml/2006/main" count="49" uniqueCount="47">
  <si>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</si>
  <si>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</si>
  <si>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</si>
  <si>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</si>
  <si>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</si>
  <si>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</si>
  <si>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</si>
  <si>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</si>
  <si>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</si>
  <si>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</si>
  <si>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</si>
  <si>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</si>
  <si>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</si>
  <si>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</si>
  <si>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</si>
  <si>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</si>
  <si>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</si>
  <si>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</si>
  <si>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</si>
  <si>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</si>
  <si>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</si>
  <si>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</si>
  <si>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</si>
  <si>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</si>
  <si>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</si>
  <si>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</si>
  <si>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</si>
  <si>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</si>
  <si>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</si>
  <si>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</si>
  <si>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</si>
  <si>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</si>
  <si>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</si>
  <si>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</si>
  <si>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</si>
  <si>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</si>
  <si>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9</t>
  </si>
  <si>
    <t>Каша ячневая молочная вязкая</t>
  </si>
  <si>
    <t>Бутерброд с повидлом</t>
  </si>
  <si>
    <t>Какао с молоком</t>
  </si>
  <si>
    <t>Рассольник "Ленинградский"</t>
  </si>
  <si>
    <t>Рагу из овощей</t>
  </si>
  <si>
    <t>Фрикадельки рыбные</t>
  </si>
  <si>
    <t>Кисель из концентрата на плодовых или ягодных экстрактах</t>
  </si>
  <si>
    <t>30/20</t>
  </si>
  <si>
    <t>250/12/10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</si>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</sst>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6" sqref="I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44672</v>
      </c>
      <c r="C5" s="1"/>
      <c r="D5" s="1"/>
      <c r="E5" s="1"/>
      <c r="F5" s="31"/>
      <c r="G5" s="36">
        <v>44672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44672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5.45</v>
      </c>
      <c r="E15" s="46">
        <v>5.31</v>
      </c>
      <c r="F15" s="46">
        <v>28.79</v>
      </c>
      <c r="G15" s="47">
        <v>184.47</v>
      </c>
      <c r="H15" s="75">
        <v>176</v>
      </c>
      <c r="I15" s="38">
        <v>8.82</v>
      </c>
    </row>
    <row r="16" spans="1:9" ht="12.75" customHeight="1">
      <c r="A16" s="101"/>
      <c r="B16" s="44" t="s">
        <v>38</v>
      </c>
      <c r="C16" s="79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8.0500000000000007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8.9499999999999993</v>
      </c>
    </row>
    <row r="19" spans="1:9">
      <c r="A19" s="90" t="s">
        <v>20</v>
      </c>
      <c r="B19" s="91"/>
      <c r="C19" s="16">
        <v>410</v>
      </c>
      <c r="D19" s="17">
        <f>SUM(D15:D18)</f>
        <v>11.58</v>
      </c>
      <c r="E19" s="17">
        <f>SUM(E15:E18)</f>
        <v>9.7899999999999991</v>
      </c>
      <c r="F19" s="17">
        <f>SUM(F15:F18)</f>
        <v>61.410000000000004</v>
      </c>
      <c r="G19" s="17">
        <f>SUM(G15:G18)</f>
        <v>379.85</v>
      </c>
      <c r="H19" s="77"/>
      <c r="I19" s="51">
        <f>SUM(I15:I18)</f>
        <v>27.17</v>
      </c>
    </row>
    <row r="20" spans="1:9">
      <c r="A20" s="90" t="s">
        <v>21</v>
      </c>
      <c r="B20" s="12" t="s">
        <v>40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6">
        <v>56</v>
      </c>
      <c r="I20" s="42">
        <v>18.75</v>
      </c>
    </row>
    <row r="21" spans="1:9">
      <c r="A21" s="90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6">
        <v>144</v>
      </c>
      <c r="I21" s="42">
        <v>22.65</v>
      </c>
    </row>
    <row r="22" spans="1:9">
      <c r="A22" s="90"/>
      <c r="B22" s="12" t="s">
        <v>42</v>
      </c>
      <c r="C22" s="13" t="s">
        <v>46</v>
      </c>
      <c r="D22" s="14">
        <v>10.039999999999999</v>
      </c>
      <c r="E22" s="14">
        <v>7.77</v>
      </c>
      <c r="F22" s="14">
        <v>5.91</v>
      </c>
      <c r="G22" s="15">
        <v>134.13</v>
      </c>
      <c r="H22" s="76">
        <v>86</v>
      </c>
      <c r="I22" s="42">
        <v>18.63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 ht="24">
      <c r="A25" s="90"/>
      <c r="B25" s="12" t="s">
        <v>43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6">
        <v>291</v>
      </c>
      <c r="I25" s="42">
        <v>6.04</v>
      </c>
    </row>
    <row r="26" spans="1:9" ht="12.75" thickBot="1">
      <c r="A26" s="107" t="s">
        <v>24</v>
      </c>
      <c r="B26" s="108"/>
      <c r="C26" s="18">
        <v>765</v>
      </c>
      <c r="D26" s="19">
        <f>SUM(D20:D25)</f>
        <v>19.539999999999996</v>
      </c>
      <c r="E26" s="19">
        <f>SUM(E20:E25)</f>
        <v>23.35</v>
      </c>
      <c r="F26" s="19">
        <f>SUM(F20:F25)</f>
        <v>58.260000000000005</v>
      </c>
      <c r="G26" s="20">
        <f>SUM(G20:G25)</f>
        <v>522.91999999999996</v>
      </c>
      <c r="H26" s="78"/>
      <c r="I26" s="51">
        <f>SUM(I20:I25)</f>
        <v>68.77000000000001</v>
      </c>
    </row>
    <row r="27" spans="1:9">
      <c r="A27" s="88" t="s">
        <v>25</v>
      </c>
      <c r="B27" s="89"/>
      <c r="C27" s="21">
        <f>C19+C26</f>
        <v>1175</v>
      </c>
      <c r="D27" s="21">
        <f>D19+D26</f>
        <v>31.119999999999997</v>
      </c>
      <c r="E27" s="21">
        <f>E19+E26</f>
        <v>33.14</v>
      </c>
      <c r="F27" s="21">
        <f>F19+F26</f>
        <v>119.67000000000002</v>
      </c>
      <c r="G27" s="21">
        <f>G19+G26</f>
        <v>902.77</v>
      </c>
      <c r="H27" s="40"/>
      <c r="I27" s="42">
        <f>I19+I26</f>
        <v>95.940000000000012</v>
      </c>
    </row>
    <row r="28" spans="1:9">
      <c r="A28" s="90" t="s">
        <v>26</v>
      </c>
      <c r="B28" s="91"/>
      <c r="C28" s="16">
        <f>C27</f>
        <v>1175</v>
      </c>
      <c r="D28" s="16">
        <f>D27</f>
        <v>31.119999999999997</v>
      </c>
      <c r="E28" s="16">
        <f>E27</f>
        <v>33.14</v>
      </c>
      <c r="F28" s="16">
        <f>F27</f>
        <v>119.67000000000002</v>
      </c>
      <c r="G28" s="16">
        <f>G27</f>
        <v>902.77</v>
      </c>
      <c r="H28" s="39"/>
      <c r="I28" s="42">
        <f>I27</f>
        <v>95.940000000000012</v>
      </c>
    </row>
    <row r="29" spans="1:9" ht="12.75" thickBot="1">
      <c r="A29" s="92" t="s">
        <v>27</v>
      </c>
      <c r="B29" s="93"/>
      <c r="C29" s="22">
        <f>C27</f>
        <v>1175</v>
      </c>
      <c r="D29" s="22">
        <f>D27</f>
        <v>31.119999999999997</v>
      </c>
      <c r="E29" s="22">
        <f>E27</f>
        <v>33.14</v>
      </c>
      <c r="F29" s="22">
        <f>F27</f>
        <v>119.67000000000002</v>
      </c>
      <c r="G29" s="22">
        <f>G27</f>
        <v>902.77</v>
      </c>
      <c r="H29" s="41"/>
      <c r="I29" s="42">
        <f>I27</f>
        <v>95.940000000000012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2022-04-21T04:54:13Z</dcterms:modified>
</cp:coreProperties>
</file>