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D19"/>
  <c r="I19"/>
  <c r="I27" s="1"/>
  <c r="I26"/>
  <c r="D26"/>
  <c r="D27" s="1"/>
  <c r="D29" s="1"/>
  <c r="E26"/>
  <c r="F26"/>
  <c r="F27" s="1"/>
  <c r="G26"/>
  <c r="G27" s="1"/>
  <c r="C27"/>
  <c r="C29"/>
  <c r="C28"/>
  <c r="F28" l="1"/>
  <c r="F29"/>
  <c r="E29"/>
  <c r="E28"/>
  <c r="G28"/>
  <c r="G29"/>
  <c r="I28"/>
  <c r="I29"/>
  <c r="D28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<sst xmlns="http://schemas.openxmlformats.org/spreadsheetml/2006/main" count="49" uniqueCount="47">
  <si>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</si>
  <si>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</si>
  <si>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</si>
  <si>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</si>
  <si>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</si>
  <si>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</si>
  <si>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</si>
  <si>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</si>
  <si>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</si>
  <si>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</si>
  <si>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</si>
  <si>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</si>
  <si>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</si>
  <si>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</si>
  <si>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</si>
  <si>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</si>
  <si>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</si>
  <si>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</si>
  <si>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</si>
  <si>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</si>
  <si>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</si>
  <si>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</si>
  <si>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</si>
  <si>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</si>
  <si>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</si>
  <si>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</si>
  <si>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</si>
  <si>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</si>
  <si>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</si>
  <si>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</si>
  <si>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</si>
  <si>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</si>
  <si>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</si>
  <si>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</si>
  <si>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250/12/10</t>
  </si>
  <si>
    <t>30</t>
  </si>
  <si>
    <t>150/4</t>
  </si>
  <si>
    <t>80/5</t>
  </si>
  <si>
    <t>День 4</t>
  </si>
  <si>
    <t>Каша рисовая молочная вязкая</t>
  </si>
  <si>
    <t>Бутерброд с сыром</t>
  </si>
  <si>
    <t>Чай с молоком или сливками</t>
  </si>
  <si>
    <t>Щи из свежей капусты с картофелем</t>
  </si>
  <si>
    <t>Картофель отварной с маслом</t>
  </si>
  <si>
    <t>Котлеты или биточки рыбные</t>
  </si>
  <si>
    <t>Компот из свежих плодов (вариант 1)</t>
  </si>
  <si>
    <t>150/3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</si>
</sst>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4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  <xf numFmtId="16" fontId="19" fillId="0" borderId="16" xfId="36" applyNumberFormat="1" applyFont="1" applyBorder="1" applyAlignment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I26" sqref="I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27</v>
      </c>
      <c r="C2" s="1"/>
      <c r="D2" s="1"/>
      <c r="E2" s="1"/>
      <c r="F2" s="32"/>
      <c r="G2" s="33" t="s">
        <v>29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28</v>
      </c>
      <c r="C4" s="1"/>
      <c r="D4" s="1"/>
      <c r="E4" s="1"/>
      <c r="F4" s="35"/>
      <c r="G4" s="30" t="s">
        <v>30</v>
      </c>
      <c r="H4" s="30"/>
    </row>
    <row r="5" spans="1:9">
      <c r="A5" s="1"/>
      <c r="B5" s="28">
        <v>44665</v>
      </c>
      <c r="C5" s="1"/>
      <c r="D5" s="1"/>
      <c r="E5" s="1"/>
      <c r="F5" s="31"/>
      <c r="G5" s="36">
        <v>44665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44665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31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32</v>
      </c>
    </row>
    <row r="14" spans="1:9">
      <c r="A14" s="99" t="s">
        <v>38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39</v>
      </c>
      <c r="C15" s="45" t="s">
        <v>36</v>
      </c>
      <c r="D15" s="46">
        <v>4.53</v>
      </c>
      <c r="E15" s="46">
        <v>5.28</v>
      </c>
      <c r="F15" s="46">
        <v>32.229999999999997</v>
      </c>
      <c r="G15" s="47">
        <v>194.47</v>
      </c>
      <c r="H15" s="75">
        <v>173</v>
      </c>
      <c r="I15" s="38">
        <v>10.78</v>
      </c>
    </row>
    <row r="16" spans="1:9" ht="14.25" customHeight="1">
      <c r="A16" s="101"/>
      <c r="B16" s="44" t="s">
        <v>40</v>
      </c>
      <c r="C16" s="113">
        <v>44864</v>
      </c>
      <c r="D16" s="46">
        <v>10.050000000000001</v>
      </c>
      <c r="E16" s="46">
        <v>8.82</v>
      </c>
      <c r="F16" s="46">
        <v>16.47</v>
      </c>
      <c r="G16" s="47">
        <v>185.28</v>
      </c>
      <c r="H16" s="75">
        <v>3</v>
      </c>
      <c r="I16" s="38">
        <v>10.25</v>
      </c>
    </row>
    <row r="17" spans="1:9" ht="23.25" customHeight="1">
      <c r="A17" s="101"/>
      <c r="B17" s="44" t="s">
        <v>17</v>
      </c>
      <c r="C17" s="79" t="s">
        <v>35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41</v>
      </c>
      <c r="C18" s="13" t="s">
        <v>18</v>
      </c>
      <c r="D18" s="14">
        <v>1.6</v>
      </c>
      <c r="E18" s="14">
        <v>1.8</v>
      </c>
      <c r="F18" s="14">
        <v>12.4</v>
      </c>
      <c r="G18" s="15">
        <v>69</v>
      </c>
      <c r="H18" s="76">
        <v>269</v>
      </c>
      <c r="I18" s="42">
        <v>4.32</v>
      </c>
    </row>
    <row r="19" spans="1:9">
      <c r="A19" s="90" t="s">
        <v>19</v>
      </c>
      <c r="B19" s="91"/>
      <c r="C19" s="16">
        <v>410</v>
      </c>
      <c r="D19" s="17">
        <f>SUM(D15:D18)</f>
        <v>16.580000000000002</v>
      </c>
      <c r="E19" s="17">
        <f>SUM(E15:E18)</f>
        <v>15.950000000000003</v>
      </c>
      <c r="F19" s="17">
        <f>SUM(F15:F18)</f>
        <v>63.379999999999995</v>
      </c>
      <c r="G19" s="17">
        <f>SUM(G15:G18)</f>
        <v>460.69</v>
      </c>
      <c r="H19" s="77"/>
      <c r="I19" s="51">
        <f>SUM(I15:I18)</f>
        <v>26.700000000000003</v>
      </c>
    </row>
    <row r="20" spans="1:9" ht="24">
      <c r="A20" s="90" t="s">
        <v>20</v>
      </c>
      <c r="B20" s="12" t="s">
        <v>42</v>
      </c>
      <c r="C20" s="13" t="s">
        <v>34</v>
      </c>
      <c r="D20" s="14">
        <v>6.23</v>
      </c>
      <c r="E20" s="14">
        <v>9.42</v>
      </c>
      <c r="F20" s="14">
        <v>9.15</v>
      </c>
      <c r="G20" s="15">
        <v>147.30000000000001</v>
      </c>
      <c r="H20" s="76">
        <v>52</v>
      </c>
      <c r="I20" s="42">
        <v>16.41</v>
      </c>
    </row>
    <row r="21" spans="1:9">
      <c r="A21" s="90"/>
      <c r="B21" s="12" t="s">
        <v>43</v>
      </c>
      <c r="C21" s="13" t="s">
        <v>46</v>
      </c>
      <c r="D21" s="14">
        <v>3.12</v>
      </c>
      <c r="E21" s="14">
        <v>3.01</v>
      </c>
      <c r="F21" s="14">
        <v>25.31</v>
      </c>
      <c r="G21" s="15">
        <v>141.12</v>
      </c>
      <c r="H21" s="76">
        <v>129</v>
      </c>
      <c r="I21" s="42">
        <v>14.49</v>
      </c>
    </row>
    <row r="22" spans="1:9">
      <c r="A22" s="90"/>
      <c r="B22" s="12" t="s">
        <v>44</v>
      </c>
      <c r="C22" s="13" t="s">
        <v>37</v>
      </c>
      <c r="D22" s="14">
        <v>4.83</v>
      </c>
      <c r="E22" s="14">
        <v>7.38</v>
      </c>
      <c r="F22" s="14">
        <v>7.94</v>
      </c>
      <c r="G22" s="15">
        <v>114.38</v>
      </c>
      <c r="H22" s="76">
        <v>83</v>
      </c>
      <c r="I22" s="42">
        <v>15.45</v>
      </c>
    </row>
    <row r="23" spans="1:9" ht="24">
      <c r="A23" s="90"/>
      <c r="B23" s="12" t="s">
        <v>17</v>
      </c>
      <c r="C23" s="13">
        <v>20</v>
      </c>
      <c r="D23" s="14">
        <v>0.26</v>
      </c>
      <c r="E23" s="14">
        <v>0.04</v>
      </c>
      <c r="F23" s="14">
        <v>1.52</v>
      </c>
      <c r="G23" s="15">
        <v>7.96</v>
      </c>
      <c r="H23" s="76" t="s">
        <v>16</v>
      </c>
      <c r="I23" s="42">
        <v>0.9</v>
      </c>
    </row>
    <row r="24" spans="1:9">
      <c r="A24" s="90"/>
      <c r="B24" s="12" t="s">
        <v>21</v>
      </c>
      <c r="C24" s="13">
        <v>20</v>
      </c>
      <c r="D24" s="14">
        <v>0.26</v>
      </c>
      <c r="E24" s="14">
        <v>0.05</v>
      </c>
      <c r="F24" s="14">
        <v>1.34</v>
      </c>
      <c r="G24" s="15">
        <v>6.96</v>
      </c>
      <c r="H24" s="76" t="s">
        <v>22</v>
      </c>
      <c r="I24" s="42">
        <v>0.9</v>
      </c>
    </row>
    <row r="25" spans="1:9" ht="24">
      <c r="A25" s="90"/>
      <c r="B25" s="12" t="s">
        <v>45</v>
      </c>
      <c r="C25" s="13">
        <v>200</v>
      </c>
      <c r="D25" s="14">
        <v>0.16</v>
      </c>
      <c r="E25" s="14">
        <v>0.16</v>
      </c>
      <c r="F25" s="14">
        <v>18.899999999999999</v>
      </c>
      <c r="G25" s="15">
        <v>75.64</v>
      </c>
      <c r="H25" s="76">
        <v>279</v>
      </c>
      <c r="I25" s="42">
        <v>8.44</v>
      </c>
    </row>
    <row r="26" spans="1:9" ht="12.75" thickBot="1">
      <c r="A26" s="107" t="s">
        <v>23</v>
      </c>
      <c r="B26" s="108"/>
      <c r="C26" s="18">
        <v>720</v>
      </c>
      <c r="D26" s="19">
        <f>SUM(D20:D25)</f>
        <v>14.860000000000001</v>
      </c>
      <c r="E26" s="19">
        <f>SUM(E20:E25)</f>
        <v>20.059999999999999</v>
      </c>
      <c r="F26" s="19">
        <f>SUM(F20:F25)</f>
        <v>64.16</v>
      </c>
      <c r="G26" s="20">
        <f>SUM(G20:G25)</f>
        <v>493.35999999999996</v>
      </c>
      <c r="H26" s="78"/>
      <c r="I26" s="51">
        <f>SUM(I20:I25)</f>
        <v>56.589999999999989</v>
      </c>
    </row>
    <row r="27" spans="1:9">
      <c r="A27" s="88" t="s">
        <v>24</v>
      </c>
      <c r="B27" s="89"/>
      <c r="C27" s="21">
        <f>C19+C26</f>
        <v>1130</v>
      </c>
      <c r="D27" s="21">
        <f>D19+D26</f>
        <v>31.440000000000005</v>
      </c>
      <c r="E27" s="21">
        <f>E19+E26</f>
        <v>36.010000000000005</v>
      </c>
      <c r="F27" s="21">
        <f>F19+F26</f>
        <v>127.53999999999999</v>
      </c>
      <c r="G27" s="21">
        <f>G19+G26</f>
        <v>954.05</v>
      </c>
      <c r="H27" s="40"/>
      <c r="I27" s="42">
        <f>I19+I26</f>
        <v>83.289999999999992</v>
      </c>
    </row>
    <row r="28" spans="1:9">
      <c r="A28" s="90" t="s">
        <v>25</v>
      </c>
      <c r="B28" s="91"/>
      <c r="C28" s="16">
        <f>C27</f>
        <v>1130</v>
      </c>
      <c r="D28" s="16">
        <f>D27</f>
        <v>31.440000000000005</v>
      </c>
      <c r="E28" s="16">
        <f>E27</f>
        <v>36.010000000000005</v>
      </c>
      <c r="F28" s="16">
        <f>F27</f>
        <v>127.53999999999999</v>
      </c>
      <c r="G28" s="16">
        <f>G27</f>
        <v>954.05</v>
      </c>
      <c r="H28" s="39"/>
      <c r="I28" s="42">
        <f>I27</f>
        <v>83.289999999999992</v>
      </c>
    </row>
    <row r="29" spans="1:9" ht="12.75" thickBot="1">
      <c r="A29" s="92" t="s">
        <v>26</v>
      </c>
      <c r="B29" s="93"/>
      <c r="C29" s="22">
        <f>C27</f>
        <v>1130</v>
      </c>
      <c r="D29" s="22">
        <f>D27</f>
        <v>31.440000000000005</v>
      </c>
      <c r="E29" s="22">
        <f>E27</f>
        <v>36.010000000000005</v>
      </c>
      <c r="F29" s="22">
        <f>F27</f>
        <v>127.53999999999999</v>
      </c>
      <c r="G29" s="22">
        <f>G27</f>
        <v>954.05</v>
      </c>
      <c r="H29" s="41"/>
      <c r="I29" s="42">
        <f>I27</f>
        <v>83.289999999999992</v>
      </c>
    </row>
    <row r="30" spans="1:9">
      <c r="A30" s="94" t="s">
        <v>33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2022-04-14T06:24:43Z</dcterms:modified>
</cp:coreProperties>
</file>