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6" s="1"/>
  <c r="F19"/>
  <c r="G19"/>
  <c r="G26" s="1"/>
  <c r="D19"/>
  <c r="I19"/>
  <c r="I26" s="1"/>
  <c r="I25"/>
  <c r="D25"/>
  <c r="D26" s="1"/>
  <c r="D28" s="1"/>
  <c r="E25"/>
  <c r="F25"/>
  <c r="F26" s="1"/>
  <c r="G25"/>
  <c r="C26"/>
  <c r="C28" s="1"/>
  <c r="C27"/>
  <c r="F27" l="1"/>
  <c r="F28"/>
  <c r="G27"/>
  <c r="G28"/>
  <c r="I28"/>
  <c r="I27"/>
  <c r="E28"/>
  <c r="E27"/>
  <c r="D27"/>
</calcChain>
</file>

<file path=xl/sharedStrings.xml><?xml version="1.0" encoding="utf-8"?>
<sst xmlns="http://schemas.openxmlformats.org/spreadsheetml/2006/main" count="46" uniqueCount="44">
  <si>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</si>
  <si>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</si>
  <si>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</si>
  <si>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</si>
  <si>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</si>
  <si>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</si>
  <si>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</si>
  <si>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</si>
  <si>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</si>
  <si>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</si>
  <si>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</si>
  <si>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</si>
  <si>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</si>
  <si>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</si>
  <si>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</si>
  <si>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</si>
  <si>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</si>
  <si>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</si>
  <si>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</si>
  <si>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</si>
  <si>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</si>
  <si>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</si>
  <si>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</si>
  <si>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</si>
  <si>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</si>
  <si>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</si>
  <si>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</si>
  <si>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</si>
  <si>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</si>
  <si>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</si>
  <si>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</si>
  <si>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</si>
  <si>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</si>
  <si>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</si>
  <si>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</si>
  <si>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19</t>
  </si>
  <si>
    <t>Суп молочный с макаронными изделиями</t>
  </si>
  <si>
    <t>Бутерброд с сыром</t>
  </si>
  <si>
    <t>Чай с сахаром</t>
  </si>
  <si>
    <t>Суп картофельный с бобовыми и гренками</t>
  </si>
  <si>
    <t>Плов из курицы</t>
  </si>
  <si>
    <t>Компот из смеси сухофруктов</t>
  </si>
  <si>
    <t>30/10</t>
  </si>
  <si>
    <t>250/12/20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</si>
</sst>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G26" sqref="G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44658</v>
      </c>
      <c r="C5" s="1"/>
      <c r="D5" s="1"/>
      <c r="E5" s="1"/>
      <c r="F5" s="31"/>
      <c r="G5" s="36">
        <v>44658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44658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5">
        <v>75</v>
      </c>
      <c r="I15" s="38">
        <v>10.44</v>
      </c>
    </row>
    <row r="16" spans="1:9" ht="12.75" customHeight="1">
      <c r="A16" s="101"/>
      <c r="B16" s="44" t="s">
        <v>37</v>
      </c>
      <c r="C16" s="79" t="s">
        <v>42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9.6300000000000008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1.1399999999999999</v>
      </c>
    </row>
    <row r="19" spans="1:9">
      <c r="A19" s="82" t="s">
        <v>20</v>
      </c>
      <c r="B19" s="83"/>
      <c r="C19" s="16">
        <v>510</v>
      </c>
      <c r="D19" s="17">
        <f>SUM(D15:D18)</f>
        <v>16.450000000000003</v>
      </c>
      <c r="E19" s="17">
        <f>SUM(E15:E18)</f>
        <v>14.56</v>
      </c>
      <c r="F19" s="17">
        <f>SUM(F15:F18)</f>
        <v>50.47</v>
      </c>
      <c r="G19" s="17">
        <f>SUM(G15:G18)</f>
        <v>394.52000000000004</v>
      </c>
      <c r="H19" s="77"/>
      <c r="I19" s="51">
        <f>SUM(I15:I18)</f>
        <v>22.560000000000002</v>
      </c>
    </row>
    <row r="20" spans="1:9" ht="24">
      <c r="A20" s="82" t="s">
        <v>21</v>
      </c>
      <c r="B20" s="12" t="s">
        <v>39</v>
      </c>
      <c r="C20" s="13" t="s">
        <v>43</v>
      </c>
      <c r="D20" s="14">
        <v>17.02</v>
      </c>
      <c r="E20" s="14">
        <v>14.15</v>
      </c>
      <c r="F20" s="14">
        <v>35.17</v>
      </c>
      <c r="G20" s="15">
        <v>329.78</v>
      </c>
      <c r="H20" s="76">
        <v>63</v>
      </c>
      <c r="I20" s="42">
        <v>13.09</v>
      </c>
    </row>
    <row r="21" spans="1:9">
      <c r="A21" s="82"/>
      <c r="B21" s="12" t="s">
        <v>40</v>
      </c>
      <c r="C21" s="13">
        <v>250</v>
      </c>
      <c r="D21" s="14">
        <v>37.450000000000003</v>
      </c>
      <c r="E21" s="14">
        <v>65.97</v>
      </c>
      <c r="F21" s="14">
        <v>46.68</v>
      </c>
      <c r="G21" s="15">
        <v>929.95</v>
      </c>
      <c r="H21" s="76">
        <v>122</v>
      </c>
      <c r="I21" s="42">
        <v>34.770000000000003</v>
      </c>
    </row>
    <row r="22" spans="1:9" ht="24">
      <c r="A22" s="82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1.35</v>
      </c>
    </row>
    <row r="23" spans="1:9">
      <c r="A23" s="82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1.35</v>
      </c>
    </row>
    <row r="24" spans="1:9">
      <c r="A24" s="82"/>
      <c r="B24" s="12" t="s">
        <v>41</v>
      </c>
      <c r="C24" s="13">
        <v>200</v>
      </c>
      <c r="D24" s="14">
        <v>0.16</v>
      </c>
      <c r="E24" s="14">
        <v>0</v>
      </c>
      <c r="F24" s="14">
        <v>27.2</v>
      </c>
      <c r="G24" s="15">
        <v>103.6</v>
      </c>
      <c r="H24" s="76">
        <v>278</v>
      </c>
      <c r="I24" s="42">
        <v>4.92</v>
      </c>
    </row>
    <row r="25" spans="1:9" ht="12.75" thickBot="1">
      <c r="A25" s="84" t="s">
        <v>24</v>
      </c>
      <c r="B25" s="85"/>
      <c r="C25" s="18">
        <v>760</v>
      </c>
      <c r="D25" s="19">
        <f>SUM(D20:D24)</f>
        <v>55.429999999999993</v>
      </c>
      <c r="E25" s="19">
        <f>SUM(E20:E24)</f>
        <v>80.239999999999995</v>
      </c>
      <c r="F25" s="19">
        <f>SUM(F20:F24)</f>
        <v>113.33</v>
      </c>
      <c r="G25" s="20">
        <f>SUM(G20:G24)</f>
        <v>1385.71</v>
      </c>
      <c r="H25" s="78"/>
      <c r="I25" s="51">
        <f>SUM(I20:I24)</f>
        <v>55.480000000000004</v>
      </c>
    </row>
    <row r="26" spans="1:9">
      <c r="A26" s="90" t="s">
        <v>25</v>
      </c>
      <c r="B26" s="91"/>
      <c r="C26" s="21">
        <f>C19+C25</f>
        <v>1270</v>
      </c>
      <c r="D26" s="21">
        <f>D19+D25</f>
        <v>71.88</v>
      </c>
      <c r="E26" s="21">
        <f>E19+E25</f>
        <v>94.8</v>
      </c>
      <c r="F26" s="21">
        <f>F19+F25</f>
        <v>163.80000000000001</v>
      </c>
      <c r="G26" s="21">
        <f>G19+G25</f>
        <v>1780.23</v>
      </c>
      <c r="H26" s="40"/>
      <c r="I26" s="42">
        <f>I19+I25</f>
        <v>78.040000000000006</v>
      </c>
    </row>
    <row r="27" spans="1:9">
      <c r="A27" s="82" t="s">
        <v>26</v>
      </c>
      <c r="B27" s="83"/>
      <c r="C27" s="16">
        <f>C26</f>
        <v>1270</v>
      </c>
      <c r="D27" s="16">
        <f>D26</f>
        <v>71.88</v>
      </c>
      <c r="E27" s="16">
        <f>E26</f>
        <v>94.8</v>
      </c>
      <c r="F27" s="16">
        <f>F26</f>
        <v>163.80000000000001</v>
      </c>
      <c r="G27" s="16">
        <f>G26</f>
        <v>1780.23</v>
      </c>
      <c r="H27" s="39"/>
      <c r="I27" s="42">
        <f>I26</f>
        <v>78.040000000000006</v>
      </c>
    </row>
    <row r="28" spans="1:9" ht="12.75" thickBot="1">
      <c r="A28" s="92" t="s">
        <v>27</v>
      </c>
      <c r="B28" s="93"/>
      <c r="C28" s="22">
        <f>C26</f>
        <v>1270</v>
      </c>
      <c r="D28" s="22">
        <f>D26</f>
        <v>71.88</v>
      </c>
      <c r="E28" s="22">
        <f>E26</f>
        <v>94.8</v>
      </c>
      <c r="F28" s="22">
        <f>F26</f>
        <v>163.80000000000001</v>
      </c>
      <c r="G28" s="22">
        <f>G26</f>
        <v>1780.23</v>
      </c>
      <c r="H28" s="41"/>
      <c r="I28" s="42">
        <f>I26</f>
        <v>78.040000000000006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5"/>
      <c r="B37" s="106"/>
      <c r="C37" s="106"/>
      <c r="D37" s="106"/>
      <c r="E37" s="106"/>
      <c r="F37" s="106"/>
      <c r="G37" s="106"/>
      <c r="H37" s="106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7"/>
      <c r="B41" s="108"/>
      <c r="C41" s="105"/>
      <c r="D41" s="109"/>
      <c r="E41" s="109"/>
      <c r="F41" s="109"/>
      <c r="G41" s="110"/>
      <c r="H41" s="110"/>
      <c r="I41" s="66"/>
    </row>
    <row r="42" spans="1:9">
      <c r="A42" s="107"/>
      <c r="B42" s="108"/>
      <c r="C42" s="105"/>
      <c r="D42" s="65"/>
      <c r="E42" s="65"/>
      <c r="F42" s="65"/>
      <c r="G42" s="110"/>
      <c r="H42" s="110"/>
      <c r="I42" s="66"/>
    </row>
    <row r="43" spans="1:9">
      <c r="A43" s="112"/>
      <c r="B43" s="112"/>
      <c r="C43" s="112"/>
      <c r="D43" s="112"/>
      <c r="E43" s="112"/>
      <c r="F43" s="112"/>
      <c r="G43" s="112"/>
      <c r="H43" s="11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111"/>
      <c r="C49" s="71"/>
      <c r="D49" s="72"/>
      <c r="E49" s="72"/>
      <c r="F49" s="72"/>
      <c r="G49" s="67"/>
      <c r="H49" s="67"/>
      <c r="I49" s="73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111"/>
      <c r="C56" s="71"/>
      <c r="D56" s="72"/>
      <c r="E56" s="72"/>
      <c r="F56" s="72"/>
      <c r="G56" s="67"/>
      <c r="H56" s="67"/>
      <c r="I56" s="73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2022-04-07T05:08:16Z</dcterms:modified>
</cp:coreProperties>
</file>