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28" s="1"/>
  <c r="F20"/>
  <c r="G20"/>
  <c r="G28" s="1"/>
  <c r="D20"/>
  <c r="I20"/>
  <c r="I28" s="1"/>
  <c r="I27"/>
  <c r="D27"/>
  <c r="E27"/>
  <c r="F27"/>
  <c r="F28" s="1"/>
  <c r="F29" s="1"/>
  <c r="G27"/>
  <c r="C28"/>
  <c r="C30"/>
  <c r="C29"/>
  <c r="D28" l="1"/>
  <c r="I29"/>
  <c r="I30"/>
  <c r="G30"/>
  <c r="G29"/>
  <c r="F30"/>
  <c r="E29"/>
  <c r="E30"/>
  <c r="D29"/>
  <c r="D30"/>
</calcChain>
</file>

<file path=xl/sharedStrings.xml><?xml version="1.0" encoding="utf-8"?>
<sst xmlns="http://schemas.openxmlformats.org/spreadsheetml/2006/main" count="51" uniqueCount="48">
  <si>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</si>
  <si>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</si>
  <si>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</si>
  <si>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</si>
  <si>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</si>
  <si>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</si>
  <si>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</si>
  <si>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</si>
  <si>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</si>
  <si>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</si>
  <si>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</si>
  <si>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</si>
  <si>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</si>
  <si>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</si>
  <si>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</si>
  <si>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</si>
  <si>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</si>
  <si>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</si>
  <si>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</si>
  <si>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</si>
  <si>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</si>
  <si>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</si>
  <si>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</si>
  <si>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</si>
  <si>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</si>
  <si>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</si>
  <si>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</si>
  <si>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</si>
  <si>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</si>
  <si>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</si>
  <si>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</si>
  <si>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</si>
  <si>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</si>
  <si>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</si>
  <si>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</si>
  <si>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</si>
  <si>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17</t>
  </si>
  <si>
    <t>Каша пшеничная молочная жидкая</t>
  </si>
  <si>
    <t>Яйцо вареное</t>
  </si>
  <si>
    <t>Батон нарезной</t>
  </si>
  <si>
    <t>Чай с сахаром</t>
  </si>
  <si>
    <t>Борщ с капустой и картофелем</t>
  </si>
  <si>
    <t>Картофельное пюре</t>
  </si>
  <si>
    <t>Тефтели из говядины с рисом</t>
  </si>
  <si>
    <t>Напиток клюквенный</t>
  </si>
  <si>
    <t>50</t>
  </si>
  <si>
    <t>250/12/10</t>
  </si>
  <si>
    <t>80/40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</si>
</sst>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44656</v>
      </c>
      <c r="C5" s="1"/>
      <c r="D5" s="1"/>
      <c r="E5" s="1"/>
      <c r="F5" s="31"/>
      <c r="G5" s="36">
        <v>44656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44656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5.58</v>
      </c>
      <c r="E15" s="46">
        <v>6</v>
      </c>
      <c r="F15" s="46">
        <v>27.42</v>
      </c>
      <c r="G15" s="47">
        <v>181.2</v>
      </c>
      <c r="H15" s="75">
        <v>186</v>
      </c>
      <c r="I15" s="38">
        <v>8.57</v>
      </c>
    </row>
    <row r="16" spans="1:9" ht="12.75" customHeight="1">
      <c r="A16" s="101"/>
      <c r="B16" s="44" t="s">
        <v>38</v>
      </c>
      <c r="C16" s="79" t="s">
        <v>45</v>
      </c>
      <c r="D16" s="14">
        <v>3.17</v>
      </c>
      <c r="E16" s="14">
        <v>2.88</v>
      </c>
      <c r="F16" s="14">
        <v>0.17</v>
      </c>
      <c r="G16" s="15">
        <v>39.25</v>
      </c>
      <c r="H16" s="76">
        <v>1</v>
      </c>
      <c r="I16" s="42">
        <v>8.5500000000000007</v>
      </c>
    </row>
    <row r="17" spans="1:9" ht="12.75" customHeight="1">
      <c r="A17" s="101"/>
      <c r="B17" s="44" t="s">
        <v>39</v>
      </c>
      <c r="C17" s="79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6">
        <v>3</v>
      </c>
      <c r="I17" s="42">
        <v>2.6</v>
      </c>
    </row>
    <row r="18" spans="1:9" ht="23.25" customHeight="1">
      <c r="A18" s="82"/>
      <c r="B18" s="12" t="s">
        <v>18</v>
      </c>
      <c r="C18" s="13" t="s">
        <v>17</v>
      </c>
      <c r="D18" s="14">
        <v>0.4</v>
      </c>
      <c r="E18" s="14">
        <v>0.05</v>
      </c>
      <c r="F18" s="14">
        <v>2.2799999999999998</v>
      </c>
      <c r="G18" s="15">
        <v>11.94</v>
      </c>
      <c r="H18" s="76">
        <v>1</v>
      </c>
      <c r="I18" s="42">
        <v>1.35</v>
      </c>
    </row>
    <row r="19" spans="1:9" ht="18.75" customHeight="1">
      <c r="A19" s="82"/>
      <c r="B19" s="12" t="s">
        <v>40</v>
      </c>
      <c r="C19" s="13" t="s">
        <v>19</v>
      </c>
      <c r="D19" s="14">
        <v>0.1</v>
      </c>
      <c r="E19" s="14">
        <v>0.04</v>
      </c>
      <c r="F19" s="14">
        <v>9.9</v>
      </c>
      <c r="G19" s="15">
        <v>35</v>
      </c>
      <c r="H19" s="76">
        <v>268</v>
      </c>
      <c r="I19" s="42">
        <v>1.1299999999999999</v>
      </c>
    </row>
    <row r="20" spans="1:9">
      <c r="A20" s="82" t="s">
        <v>20</v>
      </c>
      <c r="B20" s="83"/>
      <c r="C20" s="16">
        <v>460</v>
      </c>
      <c r="D20" s="17">
        <f>SUM(D15:D19)</f>
        <v>11.5</v>
      </c>
      <c r="E20" s="17">
        <f>SUM(E15:E19)</f>
        <v>9.8399999999999981</v>
      </c>
      <c r="F20" s="17">
        <f>SUM(F15:F19)</f>
        <v>55.190000000000005</v>
      </c>
      <c r="G20" s="17">
        <f>SUM(G15:G19)</f>
        <v>345.98999999999995</v>
      </c>
      <c r="H20" s="77"/>
      <c r="I20" s="51">
        <f>SUM(I15:I19)</f>
        <v>22.200000000000003</v>
      </c>
    </row>
    <row r="21" spans="1:9">
      <c r="A21" s="82" t="s">
        <v>21</v>
      </c>
      <c r="B21" s="12" t="s">
        <v>41</v>
      </c>
      <c r="C21" s="13" t="s">
        <v>46</v>
      </c>
      <c r="D21" s="14">
        <v>2.0499999999999998</v>
      </c>
      <c r="E21" s="14">
        <v>5.17</v>
      </c>
      <c r="F21" s="14">
        <v>13.17</v>
      </c>
      <c r="G21" s="15">
        <v>107.6</v>
      </c>
      <c r="H21" s="76">
        <v>54</v>
      </c>
      <c r="I21" s="42">
        <v>15.33</v>
      </c>
    </row>
    <row r="22" spans="1:9">
      <c r="A22" s="82"/>
      <c r="B22" s="12" t="s">
        <v>42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6">
        <v>131</v>
      </c>
      <c r="I22" s="42">
        <v>15.11</v>
      </c>
    </row>
    <row r="23" spans="1:9">
      <c r="A23" s="82"/>
      <c r="B23" s="12" t="s">
        <v>43</v>
      </c>
      <c r="C23" s="13" t="s">
        <v>47</v>
      </c>
      <c r="D23" s="14">
        <v>11.53</v>
      </c>
      <c r="E23" s="14">
        <v>20.329999999999998</v>
      </c>
      <c r="F23" s="14">
        <v>13.72</v>
      </c>
      <c r="G23" s="15">
        <v>284.05</v>
      </c>
      <c r="H23" s="76">
        <v>107</v>
      </c>
      <c r="I23" s="42">
        <v>35.299999999999997</v>
      </c>
    </row>
    <row r="24" spans="1:9" ht="24">
      <c r="A24" s="8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6" t="s">
        <v>16</v>
      </c>
      <c r="I24" s="42">
        <v>1.35</v>
      </c>
    </row>
    <row r="25" spans="1:9">
      <c r="A25" s="82"/>
      <c r="B25" s="12" t="s">
        <v>22</v>
      </c>
      <c r="C25" s="13">
        <v>30</v>
      </c>
      <c r="D25" s="14">
        <v>0.4</v>
      </c>
      <c r="E25" s="14">
        <v>7.0000000000000007E-2</v>
      </c>
      <c r="F25" s="14">
        <v>2</v>
      </c>
      <c r="G25" s="15">
        <v>10.44</v>
      </c>
      <c r="H25" s="76" t="s">
        <v>23</v>
      </c>
      <c r="I25" s="42">
        <v>1.35</v>
      </c>
    </row>
    <row r="26" spans="1:9">
      <c r="A26" s="82"/>
      <c r="B26" s="12" t="s">
        <v>44</v>
      </c>
      <c r="C26" s="13">
        <v>200</v>
      </c>
      <c r="D26" s="14">
        <v>0.12</v>
      </c>
      <c r="E26" s="14">
        <v>0.06</v>
      </c>
      <c r="F26" s="14">
        <v>24.88</v>
      </c>
      <c r="G26" s="15">
        <v>97.96</v>
      </c>
      <c r="H26" s="76">
        <v>281</v>
      </c>
      <c r="I26" s="42">
        <v>10.039999999999999</v>
      </c>
    </row>
    <row r="27" spans="1:9" ht="12.75" thickBot="1">
      <c r="A27" s="84" t="s">
        <v>24</v>
      </c>
      <c r="B27" s="85"/>
      <c r="C27" s="18">
        <v>740</v>
      </c>
      <c r="D27" s="19">
        <f>SUM(D21:D26)</f>
        <v>17.799999999999997</v>
      </c>
      <c r="E27" s="19">
        <f>SUM(E21:E26)</f>
        <v>30.15</v>
      </c>
      <c r="F27" s="19">
        <f>SUM(F21:F26)</f>
        <v>78.12</v>
      </c>
      <c r="G27" s="20">
        <f>SUM(G21:G26)</f>
        <v>654.13000000000011</v>
      </c>
      <c r="H27" s="78"/>
      <c r="I27" s="51">
        <f>SUM(I21:I26)</f>
        <v>78.47999999999999</v>
      </c>
    </row>
    <row r="28" spans="1:9">
      <c r="A28" s="90" t="s">
        <v>25</v>
      </c>
      <c r="B28" s="91"/>
      <c r="C28" s="21">
        <f>C20+C27</f>
        <v>1200</v>
      </c>
      <c r="D28" s="21">
        <f>D20+D27</f>
        <v>29.299999999999997</v>
      </c>
      <c r="E28" s="21">
        <f>E20+E27</f>
        <v>39.989999999999995</v>
      </c>
      <c r="F28" s="21">
        <f>F20+F27</f>
        <v>133.31</v>
      </c>
      <c r="G28" s="21">
        <f>G20+G27</f>
        <v>1000.1200000000001</v>
      </c>
      <c r="H28" s="40"/>
      <c r="I28" s="42">
        <f>I20+I27</f>
        <v>100.67999999999999</v>
      </c>
    </row>
    <row r="29" spans="1:9">
      <c r="A29" s="82" t="s">
        <v>26</v>
      </c>
      <c r="B29" s="83"/>
      <c r="C29" s="16">
        <f>C28</f>
        <v>1200</v>
      </c>
      <c r="D29" s="16">
        <f>D28</f>
        <v>29.299999999999997</v>
      </c>
      <c r="E29" s="16">
        <f>E28</f>
        <v>39.989999999999995</v>
      </c>
      <c r="F29" s="16">
        <f>F28</f>
        <v>133.31</v>
      </c>
      <c r="G29" s="16">
        <f>G28</f>
        <v>1000.1200000000001</v>
      </c>
      <c r="H29" s="39"/>
      <c r="I29" s="42">
        <f>I28</f>
        <v>100.67999999999999</v>
      </c>
    </row>
    <row r="30" spans="1:9" ht="12.75" thickBot="1">
      <c r="A30" s="92" t="s">
        <v>27</v>
      </c>
      <c r="B30" s="93"/>
      <c r="C30" s="22">
        <f>C28</f>
        <v>1200</v>
      </c>
      <c r="D30" s="22">
        <f>D28</f>
        <v>29.299999999999997</v>
      </c>
      <c r="E30" s="22">
        <f>E28</f>
        <v>39.989999999999995</v>
      </c>
      <c r="F30" s="22">
        <f>F28</f>
        <v>133.31</v>
      </c>
      <c r="G30" s="22">
        <f>G28</f>
        <v>1000.1200000000001</v>
      </c>
      <c r="H30" s="41"/>
      <c r="I30" s="42">
        <f>I28</f>
        <v>100.67999999999999</v>
      </c>
    </row>
    <row r="31" spans="1:9">
      <c r="A31" s="94" t="s">
        <v>34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G12:G13"/>
    <mergeCell ref="A20:B20"/>
    <mergeCell ref="A27:B27"/>
    <mergeCell ref="A21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2022-04-06T10:18:46Z</dcterms:modified>
</cp:coreProperties>
</file>