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8" s="1"/>
  <c r="F19"/>
  <c r="G19"/>
  <c r="G28" s="1"/>
  <c r="D19"/>
  <c r="I19"/>
  <c r="I28" s="1"/>
  <c r="I27"/>
  <c r="D27"/>
  <c r="E27"/>
  <c r="F27"/>
  <c r="F28" s="1"/>
  <c r="G27"/>
  <c r="C28"/>
  <c r="C30" s="1"/>
  <c r="C29"/>
  <c r="F29" l="1"/>
  <c r="F30"/>
  <c r="D28"/>
  <c r="I30"/>
  <c r="I29"/>
  <c r="G29"/>
  <c r="G30"/>
  <c r="E29"/>
  <c r="E30"/>
  <c r="D29"/>
  <c r="D30"/>
</calcChain>
</file>

<file path=xl/sharedStrings.xml><?xml version="1.0" encoding="utf-8"?>
<sst xmlns="http://schemas.openxmlformats.org/spreadsheetml/2006/main" count="49" uniqueCount="47">
  <si>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</si>
  <si>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</si>
  <si>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</si>
  <si>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</si>
  <si>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</si>
  <si>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</si>
  <si>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</si>
  <si>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</si>
  <si>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</si>
  <si>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</si>
  <si>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</si>
  <si>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</si>
  <si>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</si>
  <si>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</si>
  <si>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</si>
  <si>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</si>
  <si>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</si>
  <si>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</si>
  <si>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</si>
  <si>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</si>
  <si>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</si>
  <si>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</si>
  <si>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</si>
  <si>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</si>
  <si>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</si>
  <si>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</si>
  <si>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</si>
  <si>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</si>
  <si>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</si>
  <si>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</si>
  <si>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</si>
  <si>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</si>
  <si>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</si>
  <si>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</si>
  <si>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</si>
  <si>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30/10</t>
  </si>
  <si>
    <t>День 20</t>
  </si>
  <si>
    <t>Каша ячневая молочная вязкая</t>
  </si>
  <si>
    <t>Бутерброд с маслом</t>
  </si>
  <si>
    <t>Кофейный напиток на молоке</t>
  </si>
  <si>
    <t>Салат из свежих огурцов</t>
  </si>
  <si>
    <t>Щи из свежей капусты с картофелем</t>
  </si>
  <si>
    <t>Картофельное пюре</t>
  </si>
  <si>
    <t>Рыба, запеченая с морковью</t>
  </si>
  <si>
    <t>Напиток яблочно-лимонный</t>
  </si>
  <si>
    <t>150/4</t>
  </si>
  <si>
    <t>250/12/10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</si>
</sst>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topLeftCell="A13" zoomScaleNormal="100" workbookViewId="0">
      <selection activeCell="C28" sqref="C28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44624</v>
      </c>
      <c r="C5" s="1"/>
      <c r="D5" s="1"/>
      <c r="E5" s="1"/>
      <c r="F5" s="31"/>
      <c r="G5" s="36">
        <v>44624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44624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32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33</v>
      </c>
    </row>
    <row r="14" spans="1:9">
      <c r="A14" s="99" t="s">
        <v>36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37</v>
      </c>
      <c r="C15" s="45" t="s">
        <v>45</v>
      </c>
      <c r="D15" s="46">
        <v>5.45</v>
      </c>
      <c r="E15" s="46">
        <v>5.31</v>
      </c>
      <c r="F15" s="46">
        <v>28.79</v>
      </c>
      <c r="G15" s="47">
        <v>184.47</v>
      </c>
      <c r="H15" s="76">
        <v>176</v>
      </c>
      <c r="I15" s="38">
        <v>8.0399999999999991</v>
      </c>
    </row>
    <row r="16" spans="1:9">
      <c r="A16" s="82"/>
      <c r="B16" s="12" t="s">
        <v>38</v>
      </c>
      <c r="C16" s="75" t="s">
        <v>35</v>
      </c>
      <c r="D16" s="14">
        <v>2.61</v>
      </c>
      <c r="E16" s="14">
        <v>22.05</v>
      </c>
      <c r="F16" s="14">
        <v>14.88</v>
      </c>
      <c r="G16" s="15">
        <v>262.38</v>
      </c>
      <c r="H16" s="77">
        <v>1</v>
      </c>
      <c r="I16" s="42">
        <v>8.1300000000000008</v>
      </c>
    </row>
    <row r="17" spans="1:9" ht="23.25" customHeight="1">
      <c r="A17" s="82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7">
        <v>1</v>
      </c>
      <c r="I17" s="42">
        <v>1.25</v>
      </c>
    </row>
    <row r="18" spans="1:9" ht="18.75" customHeight="1">
      <c r="A18" s="82"/>
      <c r="B18" s="12" t="s">
        <v>39</v>
      </c>
      <c r="C18" s="13" t="s">
        <v>19</v>
      </c>
      <c r="D18" s="14">
        <v>2.9</v>
      </c>
      <c r="E18" s="14">
        <v>2.8</v>
      </c>
      <c r="F18" s="14">
        <v>14.9</v>
      </c>
      <c r="G18" s="15">
        <v>94</v>
      </c>
      <c r="H18" s="77">
        <v>272</v>
      </c>
      <c r="I18" s="42">
        <v>10.55</v>
      </c>
    </row>
    <row r="19" spans="1:9">
      <c r="A19" s="82" t="s">
        <v>20</v>
      </c>
      <c r="B19" s="83"/>
      <c r="C19" s="16">
        <v>410</v>
      </c>
      <c r="D19" s="17">
        <f>SUM(D15:D18)</f>
        <v>11.360000000000001</v>
      </c>
      <c r="E19" s="17">
        <f>SUM(E15:E18)</f>
        <v>30.21</v>
      </c>
      <c r="F19" s="17">
        <f>SUM(F15:F18)</f>
        <v>60.85</v>
      </c>
      <c r="G19" s="17">
        <f>SUM(G15:G18)</f>
        <v>552.79</v>
      </c>
      <c r="H19" s="78"/>
      <c r="I19" s="51">
        <f>SUM(I15:I18)</f>
        <v>27.970000000000002</v>
      </c>
    </row>
    <row r="20" spans="1:9">
      <c r="A20" s="82" t="s">
        <v>21</v>
      </c>
      <c r="B20" s="12" t="s">
        <v>40</v>
      </c>
      <c r="C20" s="13">
        <v>80</v>
      </c>
      <c r="D20" s="14">
        <v>0.69</v>
      </c>
      <c r="E20" s="14">
        <v>4.09</v>
      </c>
      <c r="F20" s="14">
        <v>2.61</v>
      </c>
      <c r="G20" s="15">
        <v>49.95</v>
      </c>
      <c r="H20" s="77">
        <v>13</v>
      </c>
      <c r="I20" s="42">
        <v>17.989999999999998</v>
      </c>
    </row>
    <row r="21" spans="1:9" ht="24">
      <c r="A21" s="82"/>
      <c r="B21" s="12" t="s">
        <v>41</v>
      </c>
      <c r="C21" s="13" t="s">
        <v>46</v>
      </c>
      <c r="D21" s="14">
        <v>6.23</v>
      </c>
      <c r="E21" s="14">
        <v>9.42</v>
      </c>
      <c r="F21" s="14">
        <v>9.15</v>
      </c>
      <c r="G21" s="15">
        <v>147.30000000000001</v>
      </c>
      <c r="H21" s="77">
        <v>52</v>
      </c>
      <c r="I21" s="42">
        <v>19.02</v>
      </c>
    </row>
    <row r="22" spans="1:9">
      <c r="A22" s="82"/>
      <c r="B22" s="12" t="s">
        <v>42</v>
      </c>
      <c r="C22" s="13">
        <v>150</v>
      </c>
      <c r="D22" s="14">
        <v>3.3</v>
      </c>
      <c r="E22" s="14">
        <v>4.47</v>
      </c>
      <c r="F22" s="14">
        <v>22.07</v>
      </c>
      <c r="G22" s="15">
        <v>142.13999999999999</v>
      </c>
      <c r="H22" s="77">
        <v>131</v>
      </c>
      <c r="I22" s="42">
        <v>14.18</v>
      </c>
    </row>
    <row r="23" spans="1:9">
      <c r="A23" s="82"/>
      <c r="B23" s="12" t="s">
        <v>43</v>
      </c>
      <c r="C23" s="13">
        <v>160</v>
      </c>
      <c r="D23" s="14">
        <v>12.83</v>
      </c>
      <c r="E23" s="14">
        <v>10.54</v>
      </c>
      <c r="F23" s="14">
        <v>5.76</v>
      </c>
      <c r="G23" s="15">
        <v>174.03</v>
      </c>
      <c r="H23" s="77">
        <v>82</v>
      </c>
      <c r="I23" s="42">
        <v>38.53</v>
      </c>
    </row>
    <row r="24" spans="1:9" ht="24">
      <c r="A24" s="82"/>
      <c r="B24" s="12" t="s">
        <v>18</v>
      </c>
      <c r="C24" s="13">
        <v>30</v>
      </c>
      <c r="D24" s="14">
        <v>0.4</v>
      </c>
      <c r="E24" s="14">
        <v>0.05</v>
      </c>
      <c r="F24" s="14">
        <v>2.2799999999999998</v>
      </c>
      <c r="G24" s="15">
        <v>11.94</v>
      </c>
      <c r="H24" s="77" t="s">
        <v>16</v>
      </c>
      <c r="I24" s="42">
        <v>1.25</v>
      </c>
    </row>
    <row r="25" spans="1:9">
      <c r="A25" s="82"/>
      <c r="B25" s="12" t="s">
        <v>22</v>
      </c>
      <c r="C25" s="13">
        <v>30</v>
      </c>
      <c r="D25" s="14">
        <v>0.4</v>
      </c>
      <c r="E25" s="14">
        <v>7.0000000000000007E-2</v>
      </c>
      <c r="F25" s="14">
        <v>2</v>
      </c>
      <c r="G25" s="15">
        <v>10.44</v>
      </c>
      <c r="H25" s="77" t="s">
        <v>23</v>
      </c>
      <c r="I25" s="42">
        <v>1.25</v>
      </c>
    </row>
    <row r="26" spans="1:9">
      <c r="A26" s="82"/>
      <c r="B26" s="12" t="s">
        <v>44</v>
      </c>
      <c r="C26" s="13">
        <v>200</v>
      </c>
      <c r="D26" s="14">
        <v>0.26</v>
      </c>
      <c r="E26" s="14">
        <v>0.2</v>
      </c>
      <c r="F26" s="14">
        <v>25.06</v>
      </c>
      <c r="G26" s="15">
        <v>101.68</v>
      </c>
      <c r="H26" s="77">
        <v>276</v>
      </c>
      <c r="I26" s="42">
        <v>10.039999999999999</v>
      </c>
    </row>
    <row r="27" spans="1:9" ht="12.75" thickBot="1">
      <c r="A27" s="84" t="s">
        <v>24</v>
      </c>
      <c r="B27" s="85"/>
      <c r="C27" s="18">
        <v>900</v>
      </c>
      <c r="D27" s="19">
        <f>SUM(D20:D26)</f>
        <v>24.109999999999996</v>
      </c>
      <c r="E27" s="19">
        <f>SUM(E20:E26)</f>
        <v>28.84</v>
      </c>
      <c r="F27" s="19">
        <f>SUM(F20:F26)</f>
        <v>68.929999999999993</v>
      </c>
      <c r="G27" s="20">
        <f>SUM(G20:G26)</f>
        <v>637.48</v>
      </c>
      <c r="H27" s="79"/>
      <c r="I27" s="51">
        <f>SUM(I20:I26)</f>
        <v>102.25999999999999</v>
      </c>
    </row>
    <row r="28" spans="1:9">
      <c r="A28" s="90" t="s">
        <v>25</v>
      </c>
      <c r="B28" s="91"/>
      <c r="C28" s="21">
        <f>C19+C27</f>
        <v>1310</v>
      </c>
      <c r="D28" s="21">
        <f>D19+D27</f>
        <v>35.47</v>
      </c>
      <c r="E28" s="21">
        <f>E19+E27</f>
        <v>59.05</v>
      </c>
      <c r="F28" s="21">
        <f>F19+F27</f>
        <v>129.78</v>
      </c>
      <c r="G28" s="21">
        <f>G19+G27</f>
        <v>1190.27</v>
      </c>
      <c r="H28" s="40"/>
      <c r="I28" s="42">
        <f>I19+I27</f>
        <v>130.22999999999999</v>
      </c>
    </row>
    <row r="29" spans="1:9">
      <c r="A29" s="82" t="s">
        <v>26</v>
      </c>
      <c r="B29" s="83"/>
      <c r="C29" s="16">
        <f>C28</f>
        <v>1310</v>
      </c>
      <c r="D29" s="16">
        <f>D28</f>
        <v>35.47</v>
      </c>
      <c r="E29" s="16">
        <f>E28</f>
        <v>59.05</v>
      </c>
      <c r="F29" s="16">
        <f>F28</f>
        <v>129.78</v>
      </c>
      <c r="G29" s="16">
        <f>G28</f>
        <v>1190.27</v>
      </c>
      <c r="H29" s="39"/>
      <c r="I29" s="42">
        <f>I28</f>
        <v>130.22999999999999</v>
      </c>
    </row>
    <row r="30" spans="1:9" ht="12.75" thickBot="1">
      <c r="A30" s="92" t="s">
        <v>27</v>
      </c>
      <c r="B30" s="93"/>
      <c r="C30" s="22">
        <f>C28</f>
        <v>1310</v>
      </c>
      <c r="D30" s="22">
        <f>D28</f>
        <v>35.47</v>
      </c>
      <c r="E30" s="22">
        <f>E28</f>
        <v>59.05</v>
      </c>
      <c r="F30" s="22">
        <f>F28</f>
        <v>129.78</v>
      </c>
      <c r="G30" s="22">
        <f>G28</f>
        <v>1190.27</v>
      </c>
      <c r="H30" s="41"/>
      <c r="I30" s="42">
        <f>I28</f>
        <v>130.22999999999999</v>
      </c>
    </row>
    <row r="31" spans="1:9">
      <c r="A31" s="94" t="s">
        <v>34</v>
      </c>
      <c r="B31" s="94"/>
      <c r="C31" s="23"/>
      <c r="D31" s="24"/>
      <c r="E31" s="24"/>
      <c r="F31" s="24"/>
      <c r="G31" s="25"/>
      <c r="H31" s="25"/>
    </row>
    <row r="32" spans="1:9">
      <c r="A32" s="52"/>
      <c r="B32" s="53"/>
      <c r="C32" s="52"/>
      <c r="D32" s="52"/>
      <c r="E32" s="52"/>
      <c r="F32" s="52"/>
      <c r="G32" s="52"/>
      <c r="H32" s="54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37"/>
      <c r="C35" s="52"/>
      <c r="D35" s="52"/>
      <c r="E35" s="52"/>
      <c r="F35" s="32"/>
      <c r="G35" s="33"/>
      <c r="H35" s="33"/>
      <c r="I35" s="55"/>
    </row>
    <row r="36" spans="1:9">
      <c r="A36" s="52"/>
      <c r="B36" s="56"/>
      <c r="C36" s="52"/>
      <c r="D36" s="52"/>
      <c r="E36" s="52"/>
      <c r="F36" s="33"/>
      <c r="G36" s="57"/>
      <c r="H36" s="33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58"/>
      <c r="B38" s="58"/>
      <c r="C38" s="58"/>
      <c r="D38" s="58"/>
      <c r="E38" s="58"/>
      <c r="F38" s="58"/>
      <c r="G38" s="58"/>
      <c r="H38" s="58"/>
      <c r="I38" s="55"/>
    </row>
    <row r="39" spans="1:9">
      <c r="A39" s="105"/>
      <c r="B39" s="106"/>
      <c r="C39" s="106"/>
      <c r="D39" s="106"/>
      <c r="E39" s="106"/>
      <c r="F39" s="106"/>
      <c r="G39" s="106"/>
      <c r="H39" s="106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0"/>
      <c r="B41" s="61"/>
      <c r="C41" s="59"/>
      <c r="D41" s="62"/>
      <c r="E41" s="62"/>
      <c r="F41" s="62"/>
      <c r="G41" s="63"/>
      <c r="H41" s="63"/>
      <c r="I41" s="55"/>
    </row>
    <row r="42" spans="1:9">
      <c r="A42" s="64"/>
      <c r="B42" s="61"/>
      <c r="C42" s="59"/>
      <c r="D42" s="62"/>
      <c r="E42" s="62"/>
      <c r="F42" s="62"/>
      <c r="G42" s="63"/>
      <c r="H42" s="63"/>
      <c r="I42" s="55"/>
    </row>
    <row r="43" spans="1:9">
      <c r="A43" s="107"/>
      <c r="B43" s="108"/>
      <c r="C43" s="105"/>
      <c r="D43" s="109"/>
      <c r="E43" s="109"/>
      <c r="F43" s="109"/>
      <c r="G43" s="110"/>
      <c r="H43" s="110"/>
      <c r="I43" s="66"/>
    </row>
    <row r="44" spans="1:9">
      <c r="A44" s="107"/>
      <c r="B44" s="108"/>
      <c r="C44" s="105"/>
      <c r="D44" s="65"/>
      <c r="E44" s="65"/>
      <c r="F44" s="65"/>
      <c r="G44" s="110"/>
      <c r="H44" s="110"/>
      <c r="I44" s="66"/>
    </row>
    <row r="45" spans="1:9">
      <c r="A45" s="112"/>
      <c r="B45" s="112"/>
      <c r="C45" s="112"/>
      <c r="D45" s="112"/>
      <c r="E45" s="112"/>
      <c r="F45" s="112"/>
      <c r="G45" s="112"/>
      <c r="H45" s="11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68"/>
      <c r="C49" s="69"/>
      <c r="D49" s="70"/>
      <c r="E49" s="70"/>
      <c r="F49" s="70"/>
      <c r="G49" s="52"/>
      <c r="H49" s="52"/>
      <c r="I49" s="55"/>
    </row>
    <row r="50" spans="1:9">
      <c r="A50" s="111"/>
      <c r="B50" s="68"/>
      <c r="C50" s="69"/>
      <c r="D50" s="70"/>
      <c r="E50" s="70"/>
      <c r="F50" s="70"/>
      <c r="G50" s="52"/>
      <c r="H50" s="52"/>
      <c r="I50" s="55"/>
    </row>
    <row r="51" spans="1:9">
      <c r="A51" s="111"/>
      <c r="B51" s="111"/>
      <c r="C51" s="71"/>
      <c r="D51" s="72"/>
      <c r="E51" s="72"/>
      <c r="F51" s="72"/>
      <c r="G51" s="67"/>
      <c r="H51" s="67"/>
      <c r="I51" s="73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68"/>
      <c r="C56" s="69"/>
      <c r="D56" s="70"/>
      <c r="E56" s="70"/>
      <c r="F56" s="70"/>
      <c r="G56" s="52"/>
      <c r="H56" s="52"/>
      <c r="I56" s="55"/>
    </row>
    <row r="57" spans="1:9">
      <c r="A57" s="111"/>
      <c r="B57" s="68"/>
      <c r="C57" s="69"/>
      <c r="D57" s="70"/>
      <c r="E57" s="70"/>
      <c r="F57" s="70"/>
      <c r="G57" s="52"/>
      <c r="H57" s="52"/>
      <c r="I57" s="55"/>
    </row>
    <row r="58" spans="1:9">
      <c r="A58" s="111"/>
      <c r="B58" s="111"/>
      <c r="C58" s="71"/>
      <c r="D58" s="72"/>
      <c r="E58" s="72"/>
      <c r="F58" s="72"/>
      <c r="G58" s="67"/>
      <c r="H58" s="67"/>
      <c r="I58" s="73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111"/>
      <c r="B60" s="111"/>
      <c r="C60" s="71"/>
      <c r="D60" s="72"/>
      <c r="E60" s="72"/>
      <c r="F60" s="72"/>
      <c r="G60" s="67"/>
      <c r="H60" s="67"/>
      <c r="I60" s="55"/>
    </row>
    <row r="61" spans="1:9">
      <c r="A61" s="111"/>
      <c r="B61" s="111"/>
      <c r="C61" s="71"/>
      <c r="D61" s="72"/>
      <c r="E61" s="72"/>
      <c r="F61" s="72"/>
      <c r="G61" s="67"/>
      <c r="H61" s="67"/>
      <c r="I61" s="55"/>
    </row>
    <row r="62" spans="1:9">
      <c r="A62" s="55"/>
      <c r="B62" s="55"/>
      <c r="C62" s="55"/>
      <c r="D62" s="55"/>
      <c r="E62" s="55"/>
      <c r="F62" s="55"/>
      <c r="G62" s="55"/>
      <c r="H62" s="55"/>
      <c r="I62" s="55"/>
    </row>
  </sheetData>
  <mergeCells count="31">
    <mergeCell ref="A58:B58"/>
    <mergeCell ref="A59:B59"/>
    <mergeCell ref="A60:B60"/>
    <mergeCell ref="A61:B61"/>
    <mergeCell ref="A45:H45"/>
    <mergeCell ref="A46:A50"/>
    <mergeCell ref="A51:B51"/>
    <mergeCell ref="A52:A57"/>
    <mergeCell ref="A39:H39"/>
    <mergeCell ref="A43:A44"/>
    <mergeCell ref="B43:B44"/>
    <mergeCell ref="C43:C44"/>
    <mergeCell ref="D43:F43"/>
    <mergeCell ref="G43:G44"/>
    <mergeCell ref="H43:H44"/>
    <mergeCell ref="A28:B28"/>
    <mergeCell ref="A29:B29"/>
    <mergeCell ref="A30:B30"/>
    <mergeCell ref="A31:B31"/>
    <mergeCell ref="H12:H13"/>
    <mergeCell ref="A8:H8"/>
    <mergeCell ref="A14:H14"/>
    <mergeCell ref="A15:A18"/>
    <mergeCell ref="C12:C13"/>
    <mergeCell ref="D12:F12"/>
    <mergeCell ref="G12:G13"/>
    <mergeCell ref="A19:B19"/>
    <mergeCell ref="A27:B27"/>
    <mergeCell ref="A20:A26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2022-03-04T09:49:00Z</dcterms:modified>
</cp:coreProperties>
</file>