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8" s="1"/>
  <c r="F19"/>
  <c r="G19"/>
  <c r="G28" s="1"/>
  <c r="D19"/>
  <c r="I19"/>
  <c r="I28" s="1"/>
  <c r="I27"/>
  <c r="D27"/>
  <c r="D28" s="1"/>
  <c r="D29" s="1"/>
  <c r="E27"/>
  <c r="F27"/>
  <c r="F28" s="1"/>
  <c r="G27"/>
  <c r="C28"/>
  <c r="C30" s="1"/>
  <c r="C29" l="1"/>
  <c r="F29"/>
  <c r="F30"/>
  <c r="D30"/>
  <c r="I30"/>
  <c r="I29"/>
  <c r="G30"/>
  <c r="G29"/>
  <c r="E29"/>
  <c r="E30"/>
</calcChain>
</file>

<file path=xl/sharedStrings.xml><?xml version="1.0" encoding="utf-8"?>
<sst xmlns="http://schemas.openxmlformats.org/spreadsheetml/2006/main" count="51" uniqueCount="49">
  <si>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</si>
  <si>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</si>
  <si>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</si>
  <si>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</si>
  <si>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</si>
  <si>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</si>
  <si>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</si>
  <si>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</si>
  <si>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</si>
  <si>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</si>
  <si>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</si>
  <si>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</si>
  <si>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</si>
  <si>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</si>
  <si>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</si>
  <si>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</si>
  <si>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</si>
  <si>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</si>
  <si>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</si>
  <si>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</si>
  <si>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</si>
  <si>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</si>
  <si>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</si>
  <si>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</si>
  <si>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</si>
  <si>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</si>
  <si>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</si>
  <si>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</si>
  <si>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</si>
  <si>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</si>
  <si>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</si>
  <si>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</si>
  <si>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</si>
  <si>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</si>
  <si>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</si>
  <si>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</si>
  <si>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День 18</t>
  </si>
  <si>
    <t>Каша пшенная молочная жидкая</t>
  </si>
  <si>
    <t>Бутерброд с повидлом</t>
  </si>
  <si>
    <t>Какао с молоком</t>
  </si>
  <si>
    <t>Салат из свеклы с изюмом</t>
  </si>
  <si>
    <t>Рассольник "Ленинградский"</t>
  </si>
  <si>
    <t>Макаронные изделия отварные</t>
  </si>
  <si>
    <t>Тефтели из говядины</t>
  </si>
  <si>
    <t>Сок фруктовый</t>
  </si>
  <si>
    <t>150/4</t>
  </si>
  <si>
    <t>30/20</t>
  </si>
  <si>
    <t>180/5</t>
  </si>
  <si>
    <t>100/50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</si>
</sst>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44622</v>
      </c>
      <c r="C5" s="1"/>
      <c r="D5" s="1"/>
      <c r="E5" s="1"/>
      <c r="F5" s="31"/>
      <c r="G5" s="36">
        <v>44622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44622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45</v>
      </c>
      <c r="D15" s="46">
        <v>5.7</v>
      </c>
      <c r="E15" s="46">
        <v>5.99</v>
      </c>
      <c r="F15" s="46">
        <v>27.31</v>
      </c>
      <c r="G15" s="47">
        <v>185.94</v>
      </c>
      <c r="H15" s="76">
        <v>185</v>
      </c>
      <c r="I15" s="38">
        <v>8.51</v>
      </c>
    </row>
    <row r="16" spans="1:9">
      <c r="A16" s="82"/>
      <c r="B16" s="12" t="s">
        <v>38</v>
      </c>
      <c r="C16" s="75" t="s">
        <v>46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7.33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>
        <v>1</v>
      </c>
      <c r="I17" s="42">
        <v>1.25</v>
      </c>
    </row>
    <row r="18" spans="1:9" ht="18.75" customHeight="1">
      <c r="A18" s="82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7">
        <v>274</v>
      </c>
      <c r="I18" s="42">
        <v>7.44</v>
      </c>
    </row>
    <row r="19" spans="1:9">
      <c r="A19" s="82" t="s">
        <v>20</v>
      </c>
      <c r="B19" s="83"/>
      <c r="C19" s="16">
        <v>410</v>
      </c>
      <c r="D19" s="17">
        <f>SUM(D15:D18)</f>
        <v>11.83</v>
      </c>
      <c r="E19" s="17">
        <f>SUM(E15:E18)</f>
        <v>10.47</v>
      </c>
      <c r="F19" s="17">
        <f>SUM(F15:F18)</f>
        <v>59.93</v>
      </c>
      <c r="G19" s="17">
        <f>SUM(G15:G18)</f>
        <v>381.31999999999994</v>
      </c>
      <c r="H19" s="78"/>
      <c r="I19" s="51">
        <f>SUM(I15:I18)</f>
        <v>24.53</v>
      </c>
    </row>
    <row r="20" spans="1:9">
      <c r="A20" s="82" t="s">
        <v>21</v>
      </c>
      <c r="B20" s="12" t="s">
        <v>40</v>
      </c>
      <c r="C20" s="13">
        <v>100</v>
      </c>
      <c r="D20" s="14">
        <v>1.59</v>
      </c>
      <c r="E20" s="14">
        <v>6.65</v>
      </c>
      <c r="F20" s="14">
        <v>18.73</v>
      </c>
      <c r="G20" s="15">
        <v>138.27000000000001</v>
      </c>
      <c r="H20" s="77">
        <v>26</v>
      </c>
      <c r="I20" s="42">
        <v>5.72</v>
      </c>
    </row>
    <row r="21" spans="1:9">
      <c r="A21" s="82"/>
      <c r="B21" s="12" t="s">
        <v>41</v>
      </c>
      <c r="C21" s="13" t="s">
        <v>35</v>
      </c>
      <c r="D21" s="14">
        <v>4.75</v>
      </c>
      <c r="E21" s="14">
        <v>7.6</v>
      </c>
      <c r="F21" s="14">
        <v>17.32</v>
      </c>
      <c r="G21" s="15">
        <v>157.43</v>
      </c>
      <c r="H21" s="77">
        <v>56</v>
      </c>
      <c r="I21" s="42">
        <v>16.48</v>
      </c>
    </row>
    <row r="22" spans="1:9">
      <c r="A22" s="82"/>
      <c r="B22" s="12" t="s">
        <v>42</v>
      </c>
      <c r="C22" s="13" t="s">
        <v>47</v>
      </c>
      <c r="D22" s="14">
        <v>7</v>
      </c>
      <c r="E22" s="14">
        <v>3.92</v>
      </c>
      <c r="F22" s="14">
        <v>43.99</v>
      </c>
      <c r="G22" s="15">
        <v>243.99</v>
      </c>
      <c r="H22" s="77">
        <v>202</v>
      </c>
      <c r="I22" s="42">
        <v>4.79</v>
      </c>
    </row>
    <row r="23" spans="1:9">
      <c r="A23" s="82"/>
      <c r="B23" s="12" t="s">
        <v>43</v>
      </c>
      <c r="C23" s="13" t="s">
        <v>48</v>
      </c>
      <c r="D23" s="14">
        <v>3.94</v>
      </c>
      <c r="E23" s="14">
        <v>12.8</v>
      </c>
      <c r="F23" s="14">
        <v>18.48</v>
      </c>
      <c r="G23" s="15">
        <v>202.75</v>
      </c>
      <c r="H23" s="77">
        <v>105</v>
      </c>
      <c r="I23" s="42">
        <v>30.21</v>
      </c>
    </row>
    <row r="24" spans="1:9" ht="24">
      <c r="A24" s="8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7" t="s">
        <v>16</v>
      </c>
      <c r="I24" s="42">
        <v>1.25</v>
      </c>
    </row>
    <row r="25" spans="1:9">
      <c r="A25" s="82"/>
      <c r="B25" s="12" t="s">
        <v>22</v>
      </c>
      <c r="C25" s="13">
        <v>20</v>
      </c>
      <c r="D25" s="14">
        <v>0.4</v>
      </c>
      <c r="E25" s="14">
        <v>7.0000000000000007E-2</v>
      </c>
      <c r="F25" s="14">
        <v>2</v>
      </c>
      <c r="G25" s="15">
        <v>10.44</v>
      </c>
      <c r="H25" s="77" t="s">
        <v>23</v>
      </c>
      <c r="I25" s="42">
        <v>0.83</v>
      </c>
    </row>
    <row r="26" spans="1:9">
      <c r="A26" s="82"/>
      <c r="B26" s="12" t="s">
        <v>44</v>
      </c>
      <c r="C26" s="13">
        <v>203</v>
      </c>
      <c r="D26" s="14">
        <v>2.0299999999999998</v>
      </c>
      <c r="E26" s="14">
        <v>0</v>
      </c>
      <c r="F26" s="14">
        <v>41.01</v>
      </c>
      <c r="G26" s="15">
        <v>171.41</v>
      </c>
      <c r="H26" s="77">
        <v>289</v>
      </c>
      <c r="I26" s="42">
        <v>7.04</v>
      </c>
    </row>
    <row r="27" spans="1:9" ht="12.75" thickBot="1">
      <c r="A27" s="84" t="s">
        <v>24</v>
      </c>
      <c r="B27" s="85"/>
      <c r="C27" s="18">
        <v>883</v>
      </c>
      <c r="D27" s="19">
        <f>SUM(D20:D26)</f>
        <v>20.11</v>
      </c>
      <c r="E27" s="19">
        <f>SUM(E20:E26)</f>
        <v>31.090000000000003</v>
      </c>
      <c r="F27" s="19">
        <f>SUM(F20:F26)</f>
        <v>143.81</v>
      </c>
      <c r="G27" s="20">
        <f>SUM(G20:G26)</f>
        <v>936.23000000000013</v>
      </c>
      <c r="H27" s="79"/>
      <c r="I27" s="51">
        <f>SUM(I20:I26)</f>
        <v>66.320000000000007</v>
      </c>
    </row>
    <row r="28" spans="1:9">
      <c r="A28" s="90" t="s">
        <v>25</v>
      </c>
      <c r="B28" s="91"/>
      <c r="C28" s="21">
        <f>C19+C27</f>
        <v>1293</v>
      </c>
      <c r="D28" s="21">
        <f>D19+D27</f>
        <v>31.939999999999998</v>
      </c>
      <c r="E28" s="21">
        <f>E19+E27</f>
        <v>41.56</v>
      </c>
      <c r="F28" s="21">
        <f>F19+F27</f>
        <v>203.74</v>
      </c>
      <c r="G28" s="21">
        <f>G19+G27</f>
        <v>1317.5500000000002</v>
      </c>
      <c r="H28" s="40"/>
      <c r="I28" s="42">
        <f>I19+I27</f>
        <v>90.850000000000009</v>
      </c>
    </row>
    <row r="29" spans="1:9">
      <c r="A29" s="82" t="s">
        <v>26</v>
      </c>
      <c r="B29" s="83"/>
      <c r="C29" s="16">
        <f>C28</f>
        <v>1293</v>
      </c>
      <c r="D29" s="16">
        <f>D28</f>
        <v>31.939999999999998</v>
      </c>
      <c r="E29" s="16">
        <f>E28</f>
        <v>41.56</v>
      </c>
      <c r="F29" s="16">
        <f>F28</f>
        <v>203.74</v>
      </c>
      <c r="G29" s="16">
        <f>G28</f>
        <v>1317.5500000000002</v>
      </c>
      <c r="H29" s="39"/>
      <c r="I29" s="42">
        <f>I28</f>
        <v>90.850000000000009</v>
      </c>
    </row>
    <row r="30" spans="1:9" ht="12.75" thickBot="1">
      <c r="A30" s="92" t="s">
        <v>27</v>
      </c>
      <c r="B30" s="93"/>
      <c r="C30" s="22">
        <f>C28</f>
        <v>1293</v>
      </c>
      <c r="D30" s="22">
        <f>D28</f>
        <v>31.939999999999998</v>
      </c>
      <c r="E30" s="22">
        <f>E28</f>
        <v>41.56</v>
      </c>
      <c r="F30" s="22">
        <f>F28</f>
        <v>203.74</v>
      </c>
      <c r="G30" s="22">
        <f>G28</f>
        <v>1317.5500000000002</v>
      </c>
      <c r="H30" s="41"/>
      <c r="I30" s="42">
        <f>I28</f>
        <v>90.850000000000009</v>
      </c>
    </row>
    <row r="31" spans="1:9">
      <c r="A31" s="94" t="s">
        <v>34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20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2022-03-03T09:24:24Z</dcterms:modified>
</cp:coreProperties>
</file>