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F20"/>
  <c r="G20"/>
  <c r="G27"/>
  <c r="G29"/>
  <c r="D20"/>
  <c r="I20"/>
  <c r="I26"/>
  <c r="I27"/>
  <c r="I29"/>
  <c r="D26"/>
  <c r="D27"/>
  <c r="E26"/>
  <c r="F26"/>
  <c r="F27"/>
  <c r="F29"/>
  <c r="G26"/>
  <c r="C27"/>
  <c r="C29"/>
  <c r="C28"/>
  <c r="E27"/>
  <c r="I28"/>
  <c r="F28"/>
  <c r="D29"/>
  <c r="D28"/>
  <c r="E28"/>
  <c r="E29"/>
  <c r="G28"/>
</calcChain>
</file>

<file path=xl/sharedStrings.xml><?xml version="1.0" encoding="utf-8"?>
<sst xmlns="http://schemas.openxmlformats.org/spreadsheetml/2006/main" count="52" uniqueCount="48">
  <si>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</si>
  <si>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</si>
  <si>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</si>
  <si>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</si>
  <si>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</si>
  <si>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</si>
  <si>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</si>
  <si>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</si>
  <si>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</si>
  <si>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</si>
  <si>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</si>
  <si>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</si>
  <si>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</si>
  <si>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</si>
  <si>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</si>
  <si>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</si>
  <si>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</si>
  <si>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</si>
  <si>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</si>
  <si>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</si>
  <si>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</si>
  <si>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</si>
  <si>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</si>
  <si>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</si>
  <si>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</si>
  <si>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</si>
  <si>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</si>
  <si>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</si>
  <si>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</si>
  <si>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</si>
  <si>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</si>
  <si>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</si>
  <si>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</si>
  <si>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</si>
  <si>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</si>
  <si>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</si>
  <si>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Запеканка из творога</t>
  </si>
  <si>
    <t>Чай с сахаром</t>
  </si>
  <si>
    <t>150/20</t>
  </si>
  <si>
    <t>Борщ с капустой и картофелем</t>
  </si>
  <si>
    <t>250/12/10</t>
  </si>
  <si>
    <t>День 17</t>
  </si>
  <si>
    <t>Яйцо вареное</t>
  </si>
  <si>
    <t>Батон нарезной</t>
  </si>
  <si>
    <t>Запеканка или рулет картофельный с мясом (с маслом)</t>
  </si>
  <si>
    <t>Напиток клюквенный</t>
  </si>
  <si>
    <t>50</t>
  </si>
  <si>
    <t>260/7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</si>
</sst>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44593</v>
      </c>
      <c r="C5" s="1"/>
      <c r="D5" s="1"/>
      <c r="E5" s="1"/>
      <c r="F5" s="31"/>
      <c r="G5" s="36">
        <v>44593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44593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33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34</v>
      </c>
    </row>
    <row r="14" spans="1:9">
      <c r="A14" s="99" t="s">
        <v>41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38</v>
      </c>
      <c r="D15" s="46">
        <v>22.82</v>
      </c>
      <c r="E15" s="46">
        <v>19.47</v>
      </c>
      <c r="F15" s="46">
        <v>23.29</v>
      </c>
      <c r="G15" s="47">
        <v>452.38</v>
      </c>
      <c r="H15" s="76">
        <v>213</v>
      </c>
      <c r="I15" s="38">
        <v>46.62</v>
      </c>
    </row>
    <row r="16" spans="1:9">
      <c r="A16" s="90"/>
      <c r="B16" s="12" t="s">
        <v>42</v>
      </c>
      <c r="C16" s="75" t="s">
        <v>46</v>
      </c>
      <c r="D16" s="14">
        <v>3.17</v>
      </c>
      <c r="E16" s="14">
        <v>2.88</v>
      </c>
      <c r="F16" s="14">
        <v>0.17</v>
      </c>
      <c r="G16" s="15">
        <v>39.25</v>
      </c>
      <c r="H16" s="77">
        <v>1</v>
      </c>
      <c r="I16" s="42">
        <v>7.05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1.25" customHeight="1">
      <c r="A18" s="90"/>
      <c r="B18" s="12" t="s">
        <v>43</v>
      </c>
      <c r="C18" s="13">
        <v>30</v>
      </c>
      <c r="D18" s="14">
        <v>2.25</v>
      </c>
      <c r="E18" s="14">
        <v>0.87</v>
      </c>
      <c r="F18" s="14">
        <v>15.42</v>
      </c>
      <c r="G18" s="15">
        <v>78.599999999999994</v>
      </c>
      <c r="H18" s="77">
        <v>3</v>
      </c>
      <c r="I18" s="42">
        <v>2.1</v>
      </c>
    </row>
    <row r="19" spans="1:9" ht="18.75" customHeight="1">
      <c r="A19" s="90"/>
      <c r="B19" s="12" t="s">
        <v>37</v>
      </c>
      <c r="C19" s="13" t="s">
        <v>19</v>
      </c>
      <c r="D19" s="14">
        <v>0.1</v>
      </c>
      <c r="E19" s="14">
        <v>0.04</v>
      </c>
      <c r="F19" s="14">
        <v>9.9</v>
      </c>
      <c r="G19" s="15">
        <v>35</v>
      </c>
      <c r="H19" s="77">
        <v>268</v>
      </c>
      <c r="I19" s="42">
        <v>0.78</v>
      </c>
    </row>
    <row r="20" spans="1:9">
      <c r="A20" s="90" t="s">
        <v>20</v>
      </c>
      <c r="B20" s="91"/>
      <c r="C20" s="16">
        <v>460</v>
      </c>
      <c r="D20" s="17">
        <f>SUM(D15:D19)</f>
        <v>28.740000000000002</v>
      </c>
      <c r="E20" s="17">
        <f>SUM(E15:E19)</f>
        <v>23.31</v>
      </c>
      <c r="F20" s="17">
        <f>SUM(F15:F19)</f>
        <v>51.06</v>
      </c>
      <c r="G20" s="17">
        <f>SUM(G15:G19)</f>
        <v>617.16999999999996</v>
      </c>
      <c r="H20" s="78"/>
      <c r="I20" s="51">
        <f>SUM(I15:I19)</f>
        <v>57.8</v>
      </c>
    </row>
    <row r="21" spans="1:9">
      <c r="A21" s="90" t="s">
        <v>21</v>
      </c>
      <c r="B21" s="12" t="s">
        <v>39</v>
      </c>
      <c r="C21" s="13" t="s">
        <v>40</v>
      </c>
      <c r="D21" s="14">
        <v>2.0499999999999998</v>
      </c>
      <c r="E21" s="14">
        <v>5.17</v>
      </c>
      <c r="F21" s="14">
        <v>13.17</v>
      </c>
      <c r="G21" s="15">
        <v>107.6</v>
      </c>
      <c r="H21" s="77">
        <v>54</v>
      </c>
      <c r="I21" s="42">
        <v>13.44</v>
      </c>
    </row>
    <row r="22" spans="1:9" ht="36">
      <c r="A22" s="90"/>
      <c r="B22" s="12" t="s">
        <v>44</v>
      </c>
      <c r="C22" s="13" t="s">
        <v>47</v>
      </c>
      <c r="D22" s="14">
        <v>24.26</v>
      </c>
      <c r="E22" s="14">
        <v>34.92</v>
      </c>
      <c r="F22" s="14">
        <v>38.71</v>
      </c>
      <c r="G22" s="15">
        <v>566.41</v>
      </c>
      <c r="H22" s="77">
        <v>112</v>
      </c>
      <c r="I22" s="42">
        <v>50.29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 t="s">
        <v>23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24</v>
      </c>
      <c r="I24" s="42">
        <v>0.83</v>
      </c>
    </row>
    <row r="25" spans="1:9">
      <c r="A25" s="90"/>
      <c r="B25" s="12" t="s">
        <v>45</v>
      </c>
      <c r="C25" s="13" t="s">
        <v>19</v>
      </c>
      <c r="D25" s="14">
        <v>0.12</v>
      </c>
      <c r="E25" s="14">
        <v>0.06</v>
      </c>
      <c r="F25" s="14">
        <v>24.88</v>
      </c>
      <c r="G25" s="15">
        <v>97.96</v>
      </c>
      <c r="H25" s="77">
        <v>281</v>
      </c>
      <c r="I25" s="42">
        <v>9.19</v>
      </c>
    </row>
    <row r="26" spans="1:9" ht="12.75" thickBot="1">
      <c r="A26" s="107" t="s">
        <v>25</v>
      </c>
      <c r="B26" s="108"/>
      <c r="C26" s="18">
        <v>760</v>
      </c>
      <c r="D26" s="19">
        <f>SUM(D21:D25)</f>
        <v>27.090000000000003</v>
      </c>
      <c r="E26" s="19">
        <f>SUM(E21:E25)</f>
        <v>40.25</v>
      </c>
      <c r="F26" s="19">
        <f>SUM(F21:F25)</f>
        <v>80.38000000000001</v>
      </c>
      <c r="G26" s="20">
        <f>SUM(G21:G25)</f>
        <v>790.87000000000012</v>
      </c>
      <c r="H26" s="79"/>
      <c r="I26" s="51">
        <f>SUM(I21:I25)</f>
        <v>74.999999999999986</v>
      </c>
    </row>
    <row r="27" spans="1:9">
      <c r="A27" s="88" t="s">
        <v>26</v>
      </c>
      <c r="B27" s="89"/>
      <c r="C27" s="21">
        <f>C20+C26</f>
        <v>1220</v>
      </c>
      <c r="D27" s="21">
        <f>D20+D26</f>
        <v>55.830000000000005</v>
      </c>
      <c r="E27" s="21">
        <f>E20+E26</f>
        <v>63.56</v>
      </c>
      <c r="F27" s="21">
        <f>F20+F26</f>
        <v>131.44</v>
      </c>
      <c r="G27" s="21">
        <f>G20+G26</f>
        <v>1408.04</v>
      </c>
      <c r="H27" s="40"/>
      <c r="I27" s="42">
        <f>I20+I26</f>
        <v>132.79999999999998</v>
      </c>
    </row>
    <row r="28" spans="1:9">
      <c r="A28" s="90" t="s">
        <v>27</v>
      </c>
      <c r="B28" s="91"/>
      <c r="C28" s="16">
        <f>C27</f>
        <v>1220</v>
      </c>
      <c r="D28" s="16">
        <f>D27</f>
        <v>55.830000000000005</v>
      </c>
      <c r="E28" s="16">
        <f>E27</f>
        <v>63.56</v>
      </c>
      <c r="F28" s="16">
        <f>F27</f>
        <v>131.44</v>
      </c>
      <c r="G28" s="16">
        <f>G27</f>
        <v>1408.04</v>
      </c>
      <c r="H28" s="39"/>
      <c r="I28" s="42">
        <f>I27</f>
        <v>132.79999999999998</v>
      </c>
    </row>
    <row r="29" spans="1:9" ht="12.75" thickBot="1">
      <c r="A29" s="92" t="s">
        <v>28</v>
      </c>
      <c r="B29" s="93"/>
      <c r="C29" s="22">
        <f>C27</f>
        <v>1220</v>
      </c>
      <c r="D29" s="22">
        <f>D27</f>
        <v>55.830000000000005</v>
      </c>
      <c r="E29" s="22">
        <f>E27</f>
        <v>63.56</v>
      </c>
      <c r="F29" s="22">
        <f>F27</f>
        <v>131.44</v>
      </c>
      <c r="G29" s="22">
        <f>G27</f>
        <v>1408.04</v>
      </c>
      <c r="H29" s="41"/>
      <c r="I29" s="42">
        <f>I27</f>
        <v>132.79999999999998</v>
      </c>
    </row>
    <row r="30" spans="1:9">
      <c r="A30" s="94" t="s">
        <v>35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20:B20"/>
    <mergeCell ref="A26:B26"/>
    <mergeCell ref="A21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9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2022-02-02T10:46:45Z</dcterms:modified>
</cp:coreProperties>
</file>