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6"/>
  <c r="E27"/>
  <c r="F19"/>
  <c r="G19"/>
  <c r="G26"/>
  <c r="D19"/>
  <c r="I19"/>
  <c r="I25"/>
  <c r="I26"/>
  <c r="I28"/>
  <c r="D25"/>
  <c r="D26"/>
  <c r="D27"/>
  <c r="E25"/>
  <c r="F25"/>
  <c r="F26"/>
  <c r="G25"/>
  <c r="C26"/>
  <c r="C28"/>
  <c r="C27"/>
  <c r="F27"/>
  <c r="F28"/>
  <c r="E28"/>
  <c r="D28"/>
  <c r="I27"/>
  <c r="G28"/>
  <c r="G27"/>
</calcChain>
</file>

<file path=xl/sharedStrings.xml><?xml version="1.0" encoding="utf-8"?>
<sst xmlns="http://schemas.openxmlformats.org/spreadsheetml/2006/main" count="49" uniqueCount="46">
  <si>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</si>
  <si>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</si>
  <si>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</si>
  <si>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</si>
  <si>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</si>
  <si>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</si>
  <si>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</si>
  <si>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</si>
  <si>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</si>
  <si>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</si>
  <si>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</si>
  <si>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</si>
  <si>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</si>
  <si>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</si>
  <si>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</si>
  <si>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</si>
  <si>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</si>
  <si>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</si>
  <si>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</si>
  <si>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</si>
  <si>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</si>
  <si>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</si>
  <si>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</si>
  <si>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</si>
  <si>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</si>
  <si>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</si>
  <si>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</si>
  <si>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</si>
  <si>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</si>
  <si>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</si>
  <si>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</si>
  <si>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</si>
  <si>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</si>
  <si>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</si>
  <si>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</si>
  <si>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</si>
  <si>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250/12/10</t>
  </si>
  <si>
    <t>День 12</t>
  </si>
  <si>
    <t>Пудинг творожный с киселем плодово-ягодным</t>
  </si>
  <si>
    <t>Бутерброд с сыром</t>
  </si>
  <si>
    <t>Чай с сахаром</t>
  </si>
  <si>
    <t>Щи из свежей капусты с картофелем</t>
  </si>
  <si>
    <t>Запеканка или рулет картофельный с мясом (с маслом)</t>
  </si>
  <si>
    <t>Компот из свежих плодов (вариант 1)</t>
  </si>
  <si>
    <t>150/40</t>
  </si>
  <si>
    <t>260/7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</si>
</sst>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H26" sqref="H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44586</v>
      </c>
      <c r="C5" s="1"/>
      <c r="D5" s="1"/>
      <c r="E5" s="1"/>
      <c r="F5" s="31"/>
      <c r="G5" s="36">
        <v>44586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44586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44</v>
      </c>
      <c r="D15" s="46">
        <v>18.43</v>
      </c>
      <c r="E15" s="46">
        <v>14.05</v>
      </c>
      <c r="F15" s="46">
        <v>39.96</v>
      </c>
      <c r="G15" s="47">
        <v>430.21</v>
      </c>
      <c r="H15" s="76">
        <v>218</v>
      </c>
      <c r="I15" s="38">
        <v>38.83</v>
      </c>
    </row>
    <row r="16" spans="1:9">
      <c r="A16" s="90"/>
      <c r="B16" s="12" t="s">
        <v>39</v>
      </c>
      <c r="C16" s="75" t="s">
        <v>35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8.58</v>
      </c>
    </row>
    <row r="17" spans="1:9" ht="23.25" customHeight="1">
      <c r="A17" s="90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90"/>
      <c r="B18" s="12" t="s">
        <v>40</v>
      </c>
      <c r="C18" s="13" t="s">
        <v>18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0.78</v>
      </c>
    </row>
    <row r="19" spans="1:9">
      <c r="A19" s="90" t="s">
        <v>19</v>
      </c>
      <c r="B19" s="91"/>
      <c r="C19" s="16">
        <v>410</v>
      </c>
      <c r="D19" s="17">
        <f>SUM(D15:D18)</f>
        <v>28.98</v>
      </c>
      <c r="E19" s="17">
        <f>SUM(E15:E18)</f>
        <v>22.96</v>
      </c>
      <c r="F19" s="17">
        <f>SUM(F15:F18)</f>
        <v>68.61</v>
      </c>
      <c r="G19" s="17">
        <f>SUM(G15:G18)</f>
        <v>662.43000000000006</v>
      </c>
      <c r="H19" s="78"/>
      <c r="I19" s="51">
        <f>SUM(I15:I18)</f>
        <v>49.44</v>
      </c>
    </row>
    <row r="20" spans="1:9" ht="24">
      <c r="A20" s="90" t="s">
        <v>20</v>
      </c>
      <c r="B20" s="12" t="s">
        <v>41</v>
      </c>
      <c r="C20" s="13" t="s">
        <v>36</v>
      </c>
      <c r="D20" s="14">
        <v>6.23</v>
      </c>
      <c r="E20" s="14">
        <v>9.42</v>
      </c>
      <c r="F20" s="14">
        <v>9.15</v>
      </c>
      <c r="G20" s="15">
        <v>147.30000000000001</v>
      </c>
      <c r="H20" s="77">
        <v>52</v>
      </c>
      <c r="I20" s="42">
        <v>13.22</v>
      </c>
    </row>
    <row r="21" spans="1:9" ht="36">
      <c r="A21" s="90"/>
      <c r="B21" s="12" t="s">
        <v>42</v>
      </c>
      <c r="C21" s="13" t="s">
        <v>45</v>
      </c>
      <c r="D21" s="14">
        <v>24.26</v>
      </c>
      <c r="E21" s="14">
        <v>34.92</v>
      </c>
      <c r="F21" s="14">
        <v>38.71</v>
      </c>
      <c r="G21" s="15">
        <v>566.41</v>
      </c>
      <c r="H21" s="77">
        <v>112</v>
      </c>
      <c r="I21" s="42">
        <v>50.67</v>
      </c>
    </row>
    <row r="22" spans="1:9" ht="24">
      <c r="A22" s="90"/>
      <c r="B22" s="12" t="s">
        <v>17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7" t="s">
        <v>16</v>
      </c>
      <c r="I22" s="42">
        <v>1.25</v>
      </c>
    </row>
    <row r="23" spans="1:9">
      <c r="A23" s="90"/>
      <c r="B23" s="12" t="s">
        <v>21</v>
      </c>
      <c r="C23" s="13" t="s">
        <v>22</v>
      </c>
      <c r="D23" s="14">
        <v>0.26</v>
      </c>
      <c r="E23" s="14">
        <v>0.05</v>
      </c>
      <c r="F23" s="14">
        <v>1.34</v>
      </c>
      <c r="G23" s="15">
        <v>6.96</v>
      </c>
      <c r="H23" s="77" t="s">
        <v>23</v>
      </c>
      <c r="I23" s="42">
        <v>0.83</v>
      </c>
    </row>
    <row r="24" spans="1:9" ht="24">
      <c r="A24" s="90"/>
      <c r="B24" s="12" t="s">
        <v>43</v>
      </c>
      <c r="C24" s="13">
        <v>200</v>
      </c>
      <c r="D24" s="14">
        <v>0.16</v>
      </c>
      <c r="E24" s="14">
        <v>0.16</v>
      </c>
      <c r="F24" s="14">
        <v>18.899999999999999</v>
      </c>
      <c r="G24" s="15">
        <v>75.64</v>
      </c>
      <c r="H24" s="77">
        <v>279</v>
      </c>
      <c r="I24" s="42">
        <v>5.99</v>
      </c>
    </row>
    <row r="25" spans="1:9" ht="12.75" thickBot="1">
      <c r="A25" s="107" t="s">
        <v>24</v>
      </c>
      <c r="B25" s="108"/>
      <c r="C25" s="18">
        <v>760</v>
      </c>
      <c r="D25" s="19">
        <f>SUM(D20:D24)</f>
        <v>31.310000000000002</v>
      </c>
      <c r="E25" s="19">
        <f>SUM(E20:E24)</f>
        <v>44.599999999999994</v>
      </c>
      <c r="F25" s="19">
        <f>SUM(F20:F24)</f>
        <v>70.38</v>
      </c>
      <c r="G25" s="20">
        <f>SUM(G20:G24)</f>
        <v>808.25000000000011</v>
      </c>
      <c r="H25" s="79"/>
      <c r="I25" s="51">
        <f>SUM(I20:I24)</f>
        <v>71.959999999999994</v>
      </c>
    </row>
    <row r="26" spans="1:9">
      <c r="A26" s="88" t="s">
        <v>25</v>
      </c>
      <c r="B26" s="89"/>
      <c r="C26" s="21">
        <f>C19+C25</f>
        <v>1170</v>
      </c>
      <c r="D26" s="21">
        <f>D19+D25</f>
        <v>60.290000000000006</v>
      </c>
      <c r="E26" s="21">
        <f>E19+E25</f>
        <v>67.56</v>
      </c>
      <c r="F26" s="21">
        <f>F19+F25</f>
        <v>138.99</v>
      </c>
      <c r="G26" s="21">
        <f>G19+G25</f>
        <v>1470.6800000000003</v>
      </c>
      <c r="H26" s="40"/>
      <c r="I26" s="42">
        <f>I19+I25</f>
        <v>121.39999999999999</v>
      </c>
    </row>
    <row r="27" spans="1:9">
      <c r="A27" s="90" t="s">
        <v>26</v>
      </c>
      <c r="B27" s="91"/>
      <c r="C27" s="16">
        <f>C26</f>
        <v>1170</v>
      </c>
      <c r="D27" s="16">
        <f>D26</f>
        <v>60.290000000000006</v>
      </c>
      <c r="E27" s="16">
        <f>E26</f>
        <v>67.56</v>
      </c>
      <c r="F27" s="16">
        <f>F26</f>
        <v>138.99</v>
      </c>
      <c r="G27" s="16">
        <f>G26</f>
        <v>1470.6800000000003</v>
      </c>
      <c r="H27" s="39"/>
      <c r="I27" s="42">
        <f>I26</f>
        <v>121.39999999999999</v>
      </c>
    </row>
    <row r="28" spans="1:9" ht="12.75" thickBot="1">
      <c r="A28" s="92" t="s">
        <v>27</v>
      </c>
      <c r="B28" s="93"/>
      <c r="C28" s="22">
        <f>C26</f>
        <v>1170</v>
      </c>
      <c r="D28" s="22">
        <f>D26</f>
        <v>60.290000000000006</v>
      </c>
      <c r="E28" s="22">
        <f>E26</f>
        <v>67.56</v>
      </c>
      <c r="F28" s="22">
        <f>F26</f>
        <v>138.99</v>
      </c>
      <c r="G28" s="22">
        <f>G26</f>
        <v>1470.6800000000003</v>
      </c>
      <c r="H28" s="41"/>
      <c r="I28" s="42">
        <f>I26</f>
        <v>121.39999999999999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2022-01-25T09:59:14Z</dcterms:modified>
</cp:coreProperties>
</file>