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E27" s="1"/>
  <c r="F19"/>
  <c r="G19"/>
  <c r="G27" s="1"/>
  <c r="D19"/>
  <c r="I19"/>
  <c r="I26"/>
  <c r="I27"/>
  <c r="I29" s="1"/>
  <c r="I28"/>
  <c r="D26"/>
  <c r="D27"/>
  <c r="D29" s="1"/>
  <c r="E26"/>
  <c r="F26"/>
  <c r="F27"/>
  <c r="F29" s="1"/>
  <c r="G26"/>
  <c r="C27"/>
  <c r="C29"/>
  <c r="C28"/>
  <c r="G29" l="1"/>
  <c r="G28"/>
  <c r="E29"/>
  <c r="E28"/>
  <c r="F28"/>
  <c r="D28"/>
</calcChain>
</file>

<file path=xl/sharedStrings.xml><?xml version="1.0" encoding="utf-8"?>
<sst xmlns="http://schemas.openxmlformats.org/spreadsheetml/2006/main" count="53" uniqueCount="48">
  <si>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</si>
  <si>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</si>
  <si>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</si>
  <si>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</si>
  <si>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</si>
  <si>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</si>
  <si>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</si>
  <si>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</si>
  <si>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</si>
  <si>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</si>
  <si>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</si>
  <si>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</si>
  <si>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</si>
  <si>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</si>
  <si>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</si>
  <si>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</si>
  <si>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</si>
  <si>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</si>
  <si>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</si>
  <si>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</si>
  <si>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</si>
  <si>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</si>
  <si>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</si>
  <si>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20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</si>
  <si>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</si>
  <si>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</si>
  <si>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</si>
  <si>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</si>
  <si>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</si>
  <si>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</si>
  <si>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</si>
  <si>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</si>
  <si>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</si>
  <si>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</si>
  <si>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</si>
  <si>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</si>
  <si>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30/10</t>
  </si>
  <si>
    <t>Каша гречневая молочная вязкая</t>
  </si>
  <si>
    <t>150/4</t>
  </si>
  <si>
    <t>День 1</t>
  </si>
  <si>
    <t>Бутерброд с сыром</t>
  </si>
  <si>
    <t>Чай с лимоном</t>
  </si>
  <si>
    <t>Суп картофельный с бобовыми и гренками</t>
  </si>
  <si>
    <t>250/12/20</t>
  </si>
  <si>
    <t>Макаронные изделия отварные</t>
  </si>
  <si>
    <t>Котлеты, биточки, шницели (с маслом)</t>
  </si>
  <si>
    <t>80/5</t>
  </si>
  <si>
    <t>Напиток из плодов шиповника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</si>
</sst>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49" fontId="19" fillId="0" borderId="10" xfId="36" applyNumberFormat="1" applyFont="1" applyBorder="1" applyAlignment="1">
      <alignment horizontal="center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4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5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2" xfId="36" applyNumberFormat="1" applyFont="1" applyBorder="1" applyAlignment="1">
      <alignment horizontal="center" vertical="center" wrapText="1"/>
    </xf>
    <xf numFmtId="0" fontId="20" fillId="0" borderId="33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25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7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8" xfId="36" applyNumberFormat="1" applyFont="1" applyBorder="1" applyAlignment="1">
      <alignment horizontal="left" vertical="top" wrapText="1"/>
    </xf>
    <xf numFmtId="1" fontId="20" fillId="0" borderId="29" xfId="36" applyNumberFormat="1" applyFont="1" applyBorder="1" applyAlignment="1">
      <alignment horizontal="left" vertical="top" wrapText="1"/>
    </xf>
    <xf numFmtId="0" fontId="20" fillId="0" borderId="30" xfId="36" applyFont="1" applyBorder="1" applyAlignment="1">
      <alignment horizontal="center" vertical="center" wrapText="1"/>
    </xf>
    <xf numFmtId="0" fontId="20" fillId="0" borderId="31" xfId="36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topLeftCell="A8" zoomScaleNormal="100" workbookViewId="0">
      <selection activeCell="H29" sqref="H29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29</v>
      </c>
      <c r="C2" s="1"/>
      <c r="D2" s="1"/>
      <c r="E2" s="1"/>
      <c r="F2" s="32"/>
      <c r="G2" s="33" t="s">
        <v>31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30</v>
      </c>
      <c r="C4" s="1"/>
      <c r="D4" s="1"/>
      <c r="E4" s="1"/>
      <c r="F4" s="35"/>
      <c r="G4" s="30" t="s">
        <v>32</v>
      </c>
      <c r="H4" s="30"/>
    </row>
    <row r="5" spans="1:9">
      <c r="A5" s="1"/>
      <c r="B5" s="28">
        <v>44571</v>
      </c>
      <c r="C5" s="1"/>
      <c r="D5" s="1"/>
      <c r="E5" s="1"/>
      <c r="F5" s="31"/>
      <c r="G5" s="36">
        <v>44571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44571</v>
      </c>
      <c r="C11" s="6"/>
      <c r="D11" s="9"/>
      <c r="E11" s="9"/>
      <c r="F11" s="9"/>
      <c r="G11" s="10"/>
      <c r="H11" s="10"/>
    </row>
    <row r="12" spans="1:9">
      <c r="A12" s="109" t="s">
        <v>6</v>
      </c>
      <c r="B12" s="111" t="s">
        <v>7</v>
      </c>
      <c r="C12" s="102" t="s">
        <v>8</v>
      </c>
      <c r="D12" s="104" t="s">
        <v>9</v>
      </c>
      <c r="E12" s="104"/>
      <c r="F12" s="104"/>
      <c r="G12" s="105" t="s">
        <v>10</v>
      </c>
      <c r="H12" s="95" t="s">
        <v>11</v>
      </c>
      <c r="I12" s="49" t="s">
        <v>33</v>
      </c>
    </row>
    <row r="13" spans="1:9" ht="24.75" thickBot="1">
      <c r="A13" s="110"/>
      <c r="B13" s="112"/>
      <c r="C13" s="103"/>
      <c r="D13" s="43" t="s">
        <v>12</v>
      </c>
      <c r="E13" s="43" t="s">
        <v>13</v>
      </c>
      <c r="F13" s="43" t="s">
        <v>14</v>
      </c>
      <c r="G13" s="106"/>
      <c r="H13" s="96"/>
      <c r="I13" s="50" t="s">
        <v>34</v>
      </c>
    </row>
    <row r="14" spans="1:9">
      <c r="A14" s="99" t="s">
        <v>39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37</v>
      </c>
      <c r="C15" s="45" t="s">
        <v>38</v>
      </c>
      <c r="D15" s="46">
        <v>6.87</v>
      </c>
      <c r="E15" s="46">
        <v>6.17</v>
      </c>
      <c r="F15" s="46">
        <v>28.36</v>
      </c>
      <c r="G15" s="47">
        <v>196.51</v>
      </c>
      <c r="H15" s="76">
        <v>175</v>
      </c>
      <c r="I15" s="38">
        <v>13.1</v>
      </c>
    </row>
    <row r="16" spans="1:9">
      <c r="A16" s="90"/>
      <c r="B16" s="12" t="s">
        <v>40</v>
      </c>
      <c r="C16" s="75" t="s">
        <v>36</v>
      </c>
      <c r="D16" s="14">
        <v>10.050000000000001</v>
      </c>
      <c r="E16" s="14">
        <v>8.82</v>
      </c>
      <c r="F16" s="14">
        <v>16.47</v>
      </c>
      <c r="G16" s="15">
        <v>185.28</v>
      </c>
      <c r="H16" s="77">
        <v>3</v>
      </c>
      <c r="I16" s="42">
        <v>8.7100000000000009</v>
      </c>
    </row>
    <row r="17" spans="1:9" ht="23.25" customHeight="1">
      <c r="A17" s="90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7" t="s">
        <v>16</v>
      </c>
      <c r="I17" s="42">
        <v>1.25</v>
      </c>
    </row>
    <row r="18" spans="1:9" ht="18.75" customHeight="1">
      <c r="A18" s="90"/>
      <c r="B18" s="12" t="s">
        <v>41</v>
      </c>
      <c r="C18" s="13" t="s">
        <v>19</v>
      </c>
      <c r="D18" s="14">
        <v>0.14000000000000001</v>
      </c>
      <c r="E18" s="14">
        <v>0</v>
      </c>
      <c r="F18" s="14">
        <v>10.199999999999999</v>
      </c>
      <c r="G18" s="15">
        <v>41.04</v>
      </c>
      <c r="H18" s="77">
        <v>270</v>
      </c>
      <c r="I18" s="42">
        <v>1.98</v>
      </c>
    </row>
    <row r="19" spans="1:9">
      <c r="A19" s="90" t="s">
        <v>20</v>
      </c>
      <c r="B19" s="91"/>
      <c r="C19" s="16">
        <v>410</v>
      </c>
      <c r="D19" s="17">
        <f>SUM(D15:D18)</f>
        <v>17.46</v>
      </c>
      <c r="E19" s="17">
        <f>SUM(E15:E18)</f>
        <v>15.040000000000001</v>
      </c>
      <c r="F19" s="17">
        <f>SUM(F15:F18)</f>
        <v>57.31</v>
      </c>
      <c r="G19" s="17">
        <f>SUM(G15:G18)</f>
        <v>434.77</v>
      </c>
      <c r="H19" s="78"/>
      <c r="I19" s="51">
        <f>SUM(I15:I18)</f>
        <v>25.040000000000003</v>
      </c>
    </row>
    <row r="20" spans="1:9" ht="24">
      <c r="A20" s="90" t="s">
        <v>21</v>
      </c>
      <c r="B20" s="12" t="s">
        <v>42</v>
      </c>
      <c r="C20" s="13" t="s">
        <v>43</v>
      </c>
      <c r="D20" s="14">
        <v>17.02</v>
      </c>
      <c r="E20" s="14">
        <v>14.15</v>
      </c>
      <c r="F20" s="14">
        <v>35.17</v>
      </c>
      <c r="G20" s="15">
        <v>329.78</v>
      </c>
      <c r="H20" s="77">
        <v>63</v>
      </c>
      <c r="I20" s="42">
        <v>16.71</v>
      </c>
    </row>
    <row r="21" spans="1:9">
      <c r="A21" s="90"/>
      <c r="B21" s="12" t="s">
        <v>44</v>
      </c>
      <c r="C21" s="13" t="s">
        <v>38</v>
      </c>
      <c r="D21" s="14">
        <v>5.84</v>
      </c>
      <c r="E21" s="14">
        <v>3.27</v>
      </c>
      <c r="F21" s="14">
        <v>36.659999999999997</v>
      </c>
      <c r="G21" s="15">
        <v>203.33</v>
      </c>
      <c r="H21" s="77">
        <v>202</v>
      </c>
      <c r="I21" s="42">
        <v>4.82</v>
      </c>
    </row>
    <row r="22" spans="1:9" ht="24">
      <c r="A22" s="90"/>
      <c r="B22" s="12" t="s">
        <v>45</v>
      </c>
      <c r="C22" s="13" t="s">
        <v>46</v>
      </c>
      <c r="D22" s="14">
        <v>12.52</v>
      </c>
      <c r="E22" s="14">
        <v>18.899999999999999</v>
      </c>
      <c r="F22" s="14">
        <v>7.93</v>
      </c>
      <c r="G22" s="15">
        <v>248.97</v>
      </c>
      <c r="H22" s="77">
        <v>99</v>
      </c>
      <c r="I22" s="42">
        <v>32.770000000000003</v>
      </c>
    </row>
    <row r="23" spans="1:9" ht="24">
      <c r="A23" s="90"/>
      <c r="B23" s="12" t="s">
        <v>18</v>
      </c>
      <c r="C23" s="13">
        <v>20</v>
      </c>
      <c r="D23" s="14">
        <v>0.4</v>
      </c>
      <c r="E23" s="14">
        <v>0.05</v>
      </c>
      <c r="F23" s="14">
        <v>2.2799999999999998</v>
      </c>
      <c r="G23" s="15">
        <v>11.94</v>
      </c>
      <c r="H23" s="77" t="s">
        <v>16</v>
      </c>
      <c r="I23" s="42">
        <v>0.83</v>
      </c>
    </row>
    <row r="24" spans="1:9">
      <c r="A24" s="90"/>
      <c r="B24" s="12" t="s">
        <v>22</v>
      </c>
      <c r="C24" s="13" t="s">
        <v>23</v>
      </c>
      <c r="D24" s="14">
        <v>0.26</v>
      </c>
      <c r="E24" s="14">
        <v>0.05</v>
      </c>
      <c r="F24" s="14">
        <v>1.34</v>
      </c>
      <c r="G24" s="15">
        <v>6.96</v>
      </c>
      <c r="H24" s="77" t="s">
        <v>24</v>
      </c>
      <c r="I24" s="42">
        <v>0.83</v>
      </c>
    </row>
    <row r="25" spans="1:9">
      <c r="A25" s="90"/>
      <c r="B25" s="12" t="s">
        <v>47</v>
      </c>
      <c r="C25" s="13" t="s">
        <v>19</v>
      </c>
      <c r="D25" s="14">
        <v>0</v>
      </c>
      <c r="E25" s="14">
        <v>0</v>
      </c>
      <c r="F25" s="14">
        <v>9.98</v>
      </c>
      <c r="G25" s="15">
        <v>37.9</v>
      </c>
      <c r="H25" s="77">
        <v>286</v>
      </c>
      <c r="I25" s="42">
        <v>6.26</v>
      </c>
    </row>
    <row r="26" spans="1:9" ht="12.75" thickBot="1">
      <c r="A26" s="107" t="s">
        <v>25</v>
      </c>
      <c r="B26" s="108"/>
      <c r="C26" s="18">
        <v>730</v>
      </c>
      <c r="D26" s="19">
        <f>SUM(D20:D25)</f>
        <v>36.039999999999992</v>
      </c>
      <c r="E26" s="19">
        <f>SUM(E20:E25)</f>
        <v>36.419999999999995</v>
      </c>
      <c r="F26" s="19">
        <f>SUM(F20:F25)</f>
        <v>93.36</v>
      </c>
      <c r="G26" s="20">
        <f>SUM(G20:G25)</f>
        <v>838.88000000000011</v>
      </c>
      <c r="H26" s="79"/>
      <c r="I26" s="51">
        <f>SUM(I20:I25)</f>
        <v>62.22</v>
      </c>
    </row>
    <row r="27" spans="1:9">
      <c r="A27" s="88" t="s">
        <v>26</v>
      </c>
      <c r="B27" s="89"/>
      <c r="C27" s="21">
        <f>C19+C26</f>
        <v>1140</v>
      </c>
      <c r="D27" s="21">
        <f>D19+D26</f>
        <v>53.499999999999993</v>
      </c>
      <c r="E27" s="21">
        <f>E19+E26</f>
        <v>51.459999999999994</v>
      </c>
      <c r="F27" s="21">
        <f>F19+F26</f>
        <v>150.67000000000002</v>
      </c>
      <c r="G27" s="21">
        <f>G19+G26</f>
        <v>1273.6500000000001</v>
      </c>
      <c r="H27" s="40"/>
      <c r="I27" s="42">
        <f>I19+I26</f>
        <v>87.26</v>
      </c>
    </row>
    <row r="28" spans="1:9">
      <c r="A28" s="90" t="s">
        <v>27</v>
      </c>
      <c r="B28" s="91"/>
      <c r="C28" s="16">
        <f>C27</f>
        <v>1140</v>
      </c>
      <c r="D28" s="16">
        <f>D27</f>
        <v>53.499999999999993</v>
      </c>
      <c r="E28" s="16">
        <f>E27</f>
        <v>51.459999999999994</v>
      </c>
      <c r="F28" s="16">
        <f>F27</f>
        <v>150.67000000000002</v>
      </c>
      <c r="G28" s="16">
        <f>G27</f>
        <v>1273.6500000000001</v>
      </c>
      <c r="H28" s="39"/>
      <c r="I28" s="42">
        <f>I27</f>
        <v>87.26</v>
      </c>
    </row>
    <row r="29" spans="1:9" ht="12.75" thickBot="1">
      <c r="A29" s="92" t="s">
        <v>28</v>
      </c>
      <c r="B29" s="93"/>
      <c r="C29" s="22">
        <f>C27</f>
        <v>1140</v>
      </c>
      <c r="D29" s="22">
        <f>D27</f>
        <v>53.499999999999993</v>
      </c>
      <c r="E29" s="22">
        <f>E27</f>
        <v>51.459999999999994</v>
      </c>
      <c r="F29" s="22">
        <f>F27</f>
        <v>150.67000000000002</v>
      </c>
      <c r="G29" s="22">
        <f>G27</f>
        <v>1273.6500000000001</v>
      </c>
      <c r="H29" s="41"/>
      <c r="I29" s="42">
        <f>I27</f>
        <v>87.26</v>
      </c>
    </row>
    <row r="30" spans="1:9">
      <c r="A30" s="94" t="s">
        <v>35</v>
      </c>
      <c r="B30" s="94"/>
      <c r="C30" s="23"/>
      <c r="D30" s="24"/>
      <c r="E30" s="24"/>
      <c r="F30" s="24"/>
      <c r="G30" s="25"/>
      <c r="H30" s="25"/>
    </row>
    <row r="31" spans="1:9">
      <c r="A31" s="52"/>
      <c r="B31" s="53"/>
      <c r="C31" s="52"/>
      <c r="D31" s="52"/>
      <c r="E31" s="52"/>
      <c r="F31" s="52"/>
      <c r="G31" s="52"/>
      <c r="H31" s="54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56"/>
      <c r="C35" s="52"/>
      <c r="D35" s="52"/>
      <c r="E35" s="52"/>
      <c r="F35" s="33"/>
      <c r="G35" s="57"/>
      <c r="H35" s="33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82"/>
      <c r="B38" s="83"/>
      <c r="C38" s="83"/>
      <c r="D38" s="83"/>
      <c r="E38" s="83"/>
      <c r="F38" s="83"/>
      <c r="G38" s="83"/>
      <c r="H38" s="83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4"/>
      <c r="B41" s="61"/>
      <c r="C41" s="59"/>
      <c r="D41" s="62"/>
      <c r="E41" s="62"/>
      <c r="F41" s="62"/>
      <c r="G41" s="63"/>
      <c r="H41" s="63"/>
      <c r="I41" s="55"/>
    </row>
    <row r="42" spans="1:9">
      <c r="A42" s="84"/>
      <c r="B42" s="85"/>
      <c r="C42" s="82"/>
      <c r="D42" s="86"/>
      <c r="E42" s="86"/>
      <c r="F42" s="86"/>
      <c r="G42" s="87"/>
      <c r="H42" s="87"/>
      <c r="I42" s="66"/>
    </row>
    <row r="43" spans="1:9">
      <c r="A43" s="84"/>
      <c r="B43" s="85"/>
      <c r="C43" s="82"/>
      <c r="D43" s="65"/>
      <c r="E43" s="65"/>
      <c r="F43" s="65"/>
      <c r="G43" s="87"/>
      <c r="H43" s="87"/>
      <c r="I43" s="66"/>
    </row>
    <row r="44" spans="1:9">
      <c r="A44" s="81"/>
      <c r="B44" s="81"/>
      <c r="C44" s="81"/>
      <c r="D44" s="81"/>
      <c r="E44" s="81"/>
      <c r="F44" s="81"/>
      <c r="G44" s="81"/>
      <c r="H44" s="81"/>
      <c r="I44" s="55"/>
    </row>
    <row r="45" spans="1:9">
      <c r="A45" s="80"/>
      <c r="B45" s="68"/>
      <c r="C45" s="69"/>
      <c r="D45" s="70"/>
      <c r="E45" s="70"/>
      <c r="F45" s="70"/>
      <c r="G45" s="52"/>
      <c r="H45" s="52"/>
      <c r="I45" s="55"/>
    </row>
    <row r="46" spans="1:9">
      <c r="A46" s="80"/>
      <c r="B46" s="68"/>
      <c r="C46" s="69"/>
      <c r="D46" s="70"/>
      <c r="E46" s="70"/>
      <c r="F46" s="70"/>
      <c r="G46" s="52"/>
      <c r="H46" s="52"/>
      <c r="I46" s="55"/>
    </row>
    <row r="47" spans="1:9">
      <c r="A47" s="80"/>
      <c r="B47" s="68"/>
      <c r="C47" s="69"/>
      <c r="D47" s="70"/>
      <c r="E47" s="70"/>
      <c r="F47" s="70"/>
      <c r="G47" s="52"/>
      <c r="H47" s="52"/>
      <c r="I47" s="55"/>
    </row>
    <row r="48" spans="1:9">
      <c r="A48" s="80"/>
      <c r="B48" s="68"/>
      <c r="C48" s="69"/>
      <c r="D48" s="70"/>
      <c r="E48" s="70"/>
      <c r="F48" s="70"/>
      <c r="G48" s="52"/>
      <c r="H48" s="52"/>
      <c r="I48" s="55"/>
    </row>
    <row r="49" spans="1:9">
      <c r="A49" s="80"/>
      <c r="B49" s="68"/>
      <c r="C49" s="69"/>
      <c r="D49" s="70"/>
      <c r="E49" s="70"/>
      <c r="F49" s="70"/>
      <c r="G49" s="52"/>
      <c r="H49" s="52"/>
      <c r="I49" s="55"/>
    </row>
    <row r="50" spans="1:9">
      <c r="A50" s="80"/>
      <c r="B50" s="80"/>
      <c r="C50" s="71"/>
      <c r="D50" s="72"/>
      <c r="E50" s="72"/>
      <c r="F50" s="72"/>
      <c r="G50" s="67"/>
      <c r="H50" s="67"/>
      <c r="I50" s="73"/>
    </row>
    <row r="51" spans="1:9">
      <c r="A51" s="80"/>
      <c r="B51" s="68"/>
      <c r="C51" s="69"/>
      <c r="D51" s="70"/>
      <c r="E51" s="70"/>
      <c r="F51" s="70"/>
      <c r="G51" s="52"/>
      <c r="H51" s="52"/>
      <c r="I51" s="55"/>
    </row>
    <row r="52" spans="1:9">
      <c r="A52" s="80"/>
      <c r="B52" s="68"/>
      <c r="C52" s="69"/>
      <c r="D52" s="70"/>
      <c r="E52" s="70"/>
      <c r="F52" s="70"/>
      <c r="G52" s="52"/>
      <c r="H52" s="52"/>
      <c r="I52" s="55"/>
    </row>
    <row r="53" spans="1:9">
      <c r="A53" s="80"/>
      <c r="B53" s="68"/>
      <c r="C53" s="69"/>
      <c r="D53" s="70"/>
      <c r="E53" s="70"/>
      <c r="F53" s="70"/>
      <c r="G53" s="52"/>
      <c r="H53" s="52"/>
      <c r="I53" s="55"/>
    </row>
    <row r="54" spans="1:9">
      <c r="A54" s="80"/>
      <c r="B54" s="68"/>
      <c r="C54" s="69"/>
      <c r="D54" s="70"/>
      <c r="E54" s="70"/>
      <c r="F54" s="70"/>
      <c r="G54" s="52"/>
      <c r="H54" s="52"/>
      <c r="I54" s="55"/>
    </row>
    <row r="55" spans="1:9">
      <c r="A55" s="80"/>
      <c r="B55" s="68"/>
      <c r="C55" s="69"/>
      <c r="D55" s="70"/>
      <c r="E55" s="70"/>
      <c r="F55" s="70"/>
      <c r="G55" s="52"/>
      <c r="H55" s="52"/>
      <c r="I55" s="55"/>
    </row>
    <row r="56" spans="1:9">
      <c r="A56" s="80"/>
      <c r="B56" s="68"/>
      <c r="C56" s="69"/>
      <c r="D56" s="70"/>
      <c r="E56" s="70"/>
      <c r="F56" s="70"/>
      <c r="G56" s="52"/>
      <c r="H56" s="52"/>
      <c r="I56" s="55"/>
    </row>
    <row r="57" spans="1:9">
      <c r="A57" s="80"/>
      <c r="B57" s="80"/>
      <c r="C57" s="71"/>
      <c r="D57" s="72"/>
      <c r="E57" s="72"/>
      <c r="F57" s="72"/>
      <c r="G57" s="67"/>
      <c r="H57" s="67"/>
      <c r="I57" s="73"/>
    </row>
    <row r="58" spans="1:9">
      <c r="A58" s="80"/>
      <c r="B58" s="80"/>
      <c r="C58" s="71"/>
      <c r="D58" s="72"/>
      <c r="E58" s="72"/>
      <c r="F58" s="72"/>
      <c r="G58" s="67"/>
      <c r="H58" s="67"/>
      <c r="I58" s="55"/>
    </row>
    <row r="59" spans="1:9">
      <c r="A59" s="80"/>
      <c r="B59" s="80"/>
      <c r="C59" s="71"/>
      <c r="D59" s="72"/>
      <c r="E59" s="72"/>
      <c r="F59" s="72"/>
      <c r="G59" s="67"/>
      <c r="H59" s="67"/>
      <c r="I59" s="55"/>
    </row>
    <row r="60" spans="1:9">
      <c r="A60" s="80"/>
      <c r="B60" s="80"/>
      <c r="C60" s="71"/>
      <c r="D60" s="72"/>
      <c r="E60" s="72"/>
      <c r="F60" s="72"/>
      <c r="G60" s="67"/>
      <c r="H60" s="67"/>
      <c r="I60" s="55"/>
    </row>
    <row r="61" spans="1:9">
      <c r="A61" s="55"/>
      <c r="B61" s="55"/>
      <c r="C61" s="55"/>
      <c r="D61" s="55"/>
      <c r="E61" s="55"/>
      <c r="F61" s="55"/>
      <c r="G61" s="55"/>
      <c r="H61" s="55"/>
      <c r="I61" s="55"/>
    </row>
  </sheetData>
  <mergeCells count="31">
    <mergeCell ref="G12:G13"/>
    <mergeCell ref="A19:B19"/>
    <mergeCell ref="A26:B26"/>
    <mergeCell ref="A20:A25"/>
    <mergeCell ref="A12:A13"/>
    <mergeCell ref="B12:B13"/>
    <mergeCell ref="A27:B27"/>
    <mergeCell ref="A28:B28"/>
    <mergeCell ref="A29:B29"/>
    <mergeCell ref="A30:B30"/>
    <mergeCell ref="H12:H13"/>
    <mergeCell ref="A8:H8"/>
    <mergeCell ref="A14:H14"/>
    <mergeCell ref="A15:A18"/>
    <mergeCell ref="C12:C13"/>
    <mergeCell ref="D12:F12"/>
    <mergeCell ref="A38:H38"/>
    <mergeCell ref="A42:A43"/>
    <mergeCell ref="B42:B43"/>
    <mergeCell ref="C42:C43"/>
    <mergeCell ref="D42:F42"/>
    <mergeCell ref="G42:G43"/>
    <mergeCell ref="H42:H43"/>
    <mergeCell ref="A57:B57"/>
    <mergeCell ref="A58:B58"/>
    <mergeCell ref="A59:B59"/>
    <mergeCell ref="A60:B60"/>
    <mergeCell ref="A44:H44"/>
    <mergeCell ref="A45:A49"/>
    <mergeCell ref="A50:B50"/>
    <mergeCell ref="A51:A56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2022-01-12T06:02:47Z</dcterms:modified>
</cp:coreProperties>
</file>