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6"/>
  <c r="I27"/>
  <c r="I29" s="1"/>
  <c r="I28"/>
  <c r="D26"/>
  <c r="D27"/>
  <c r="D29" s="1"/>
  <c r="E26"/>
  <c r="F26"/>
  <c r="F27"/>
  <c r="F29" s="1"/>
  <c r="G26"/>
  <c r="C27"/>
  <c r="C29"/>
  <c r="C28"/>
  <c r="G29" l="1"/>
  <c r="G28"/>
  <c r="E29"/>
  <c r="E28"/>
  <c r="F28"/>
  <c r="D28"/>
</calcChain>
</file>

<file path=xl/sharedStrings.xml><?xml version="1.0" encoding="utf-8"?>
<sst xmlns="http://schemas.openxmlformats.org/spreadsheetml/2006/main" count="52" uniqueCount="48">
  <si>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</si>
  <si>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</si>
  <si>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</si>
  <si>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</si>
  <si>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</si>
  <si>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</si>
  <si>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</si>
  <si>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</si>
  <si>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</si>
  <si>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</si>
  <si>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</si>
  <si>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</si>
  <si>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</si>
  <si>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</si>
  <si>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</si>
  <si>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</si>
  <si>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</si>
  <si>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</si>
  <si>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</si>
  <si>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</si>
  <si>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</si>
  <si>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</si>
  <si>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</si>
  <si>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</si>
  <si>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</si>
  <si>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</si>
  <si>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</si>
  <si>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</si>
  <si>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</si>
  <si>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</si>
  <si>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</si>
  <si>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</si>
  <si>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</si>
  <si>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</si>
  <si>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</si>
  <si>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</si>
  <si>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</si>
  <si>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Бутерброд с маслом</t>
  </si>
  <si>
    <t>150/4</t>
  </si>
  <si>
    <t>День 14</t>
  </si>
  <si>
    <t>Каша молочная "Дружба"</t>
  </si>
  <si>
    <t>Кофейный напиток на молоке</t>
  </si>
  <si>
    <t>Суп картофельный с макаронными изделиями</t>
  </si>
  <si>
    <t>Рагу из овощей</t>
  </si>
  <si>
    <t>Зразы "Школьные"</t>
  </si>
  <si>
    <t>Компот из смеси сухофруктов</t>
  </si>
  <si>
    <t>250/12</t>
  </si>
  <si>
    <t>80/8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</si>
</sst>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4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5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2" xfId="36" applyNumberFormat="1" applyFont="1" applyBorder="1" applyAlignment="1">
      <alignment horizontal="center" vertical="center" wrapText="1"/>
    </xf>
    <xf numFmtId="0" fontId="20" fillId="0" borderId="33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2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7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8" xfId="36" applyNumberFormat="1" applyFont="1" applyBorder="1" applyAlignment="1">
      <alignment horizontal="left" vertical="top" wrapText="1"/>
    </xf>
    <xf numFmtId="1" fontId="20" fillId="0" borderId="29" xfId="36" applyNumberFormat="1" applyFont="1" applyBorder="1" applyAlignment="1">
      <alignment horizontal="left" vertical="top" wrapText="1"/>
    </xf>
    <xf numFmtId="0" fontId="20" fillId="0" borderId="30" xfId="36" applyFont="1" applyBorder="1" applyAlignment="1">
      <alignment horizontal="center" vertical="center" wrapText="1"/>
    </xf>
    <xf numFmtId="0" fontId="20" fillId="0" borderId="31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topLeftCell="A8" zoomScaleNormal="100" workbookViewId="0">
      <selection activeCell="G30" sqref="G30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29</v>
      </c>
      <c r="C2" s="1"/>
      <c r="D2" s="1"/>
      <c r="E2" s="1"/>
      <c r="F2" s="32"/>
      <c r="G2" s="33" t="s">
        <v>31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30</v>
      </c>
      <c r="C4" s="1"/>
      <c r="D4" s="1"/>
      <c r="E4" s="1"/>
      <c r="F4" s="35"/>
      <c r="G4" s="30" t="s">
        <v>32</v>
      </c>
      <c r="H4" s="30"/>
    </row>
    <row r="5" spans="1:9">
      <c r="A5" s="1"/>
      <c r="B5" s="28">
        <v>44553</v>
      </c>
      <c r="C5" s="1"/>
      <c r="D5" s="1"/>
      <c r="E5" s="1"/>
      <c r="F5" s="31"/>
      <c r="G5" s="36">
        <v>44553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44553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33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34</v>
      </c>
    </row>
    <row r="14" spans="1:9">
      <c r="A14" s="99" t="s">
        <v>39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40</v>
      </c>
      <c r="C15" s="45" t="s">
        <v>38</v>
      </c>
      <c r="D15" s="46">
        <v>4.8600000000000003</v>
      </c>
      <c r="E15" s="46">
        <v>5.67</v>
      </c>
      <c r="F15" s="46">
        <v>26.31</v>
      </c>
      <c r="G15" s="47">
        <v>175.68</v>
      </c>
      <c r="H15" s="76">
        <v>187</v>
      </c>
      <c r="I15" s="38">
        <v>8.1</v>
      </c>
    </row>
    <row r="16" spans="1:9">
      <c r="A16" s="90"/>
      <c r="B16" s="12" t="s">
        <v>37</v>
      </c>
      <c r="C16" s="75" t="s">
        <v>36</v>
      </c>
      <c r="D16" s="14">
        <v>2.61</v>
      </c>
      <c r="E16" s="14">
        <v>22.05</v>
      </c>
      <c r="F16" s="14">
        <v>14.88</v>
      </c>
      <c r="G16" s="15">
        <v>262.38</v>
      </c>
      <c r="H16" s="77">
        <v>1</v>
      </c>
      <c r="I16" s="42">
        <v>7.73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41</v>
      </c>
      <c r="C18" s="13" t="s">
        <v>19</v>
      </c>
      <c r="D18" s="14">
        <v>2.9</v>
      </c>
      <c r="E18" s="14">
        <v>2.8</v>
      </c>
      <c r="F18" s="14">
        <v>14.9</v>
      </c>
      <c r="G18" s="15">
        <v>94</v>
      </c>
      <c r="H18" s="77">
        <v>272</v>
      </c>
      <c r="I18" s="42">
        <v>9.9600000000000009</v>
      </c>
    </row>
    <row r="19" spans="1:9">
      <c r="A19" s="90" t="s">
        <v>20</v>
      </c>
      <c r="B19" s="91"/>
      <c r="C19" s="16">
        <v>410</v>
      </c>
      <c r="D19" s="17">
        <f>SUM(D15:D18)</f>
        <v>10.770000000000001</v>
      </c>
      <c r="E19" s="17">
        <f>SUM(E15:E18)</f>
        <v>30.57</v>
      </c>
      <c r="F19" s="17">
        <f>SUM(F15:F18)</f>
        <v>58.37</v>
      </c>
      <c r="G19" s="17">
        <f>SUM(G15:G18)</f>
        <v>544</v>
      </c>
      <c r="H19" s="78"/>
      <c r="I19" s="51">
        <f>SUM(I15:I18)</f>
        <v>27.04</v>
      </c>
    </row>
    <row r="20" spans="1:9" ht="24">
      <c r="A20" s="90" t="s">
        <v>21</v>
      </c>
      <c r="B20" s="12" t="s">
        <v>42</v>
      </c>
      <c r="C20" s="13" t="s">
        <v>46</v>
      </c>
      <c r="D20" s="14">
        <v>4.72</v>
      </c>
      <c r="E20" s="14">
        <v>4.88</v>
      </c>
      <c r="F20" s="14">
        <v>20.7</v>
      </c>
      <c r="G20" s="15">
        <v>145.83000000000001</v>
      </c>
      <c r="H20" s="77">
        <v>59</v>
      </c>
      <c r="I20" s="42">
        <v>10.61</v>
      </c>
    </row>
    <row r="21" spans="1:9">
      <c r="A21" s="90"/>
      <c r="B21" s="12" t="s">
        <v>43</v>
      </c>
      <c r="C21" s="13">
        <v>175</v>
      </c>
      <c r="D21" s="14">
        <v>3.95</v>
      </c>
      <c r="E21" s="14">
        <v>7.86</v>
      </c>
      <c r="F21" s="14">
        <v>20.77</v>
      </c>
      <c r="G21" s="15">
        <v>171.08</v>
      </c>
      <c r="H21" s="77">
        <v>144</v>
      </c>
      <c r="I21" s="42">
        <v>16.600000000000001</v>
      </c>
    </row>
    <row r="22" spans="1:9">
      <c r="A22" s="90"/>
      <c r="B22" s="12" t="s">
        <v>44</v>
      </c>
      <c r="C22" s="13" t="s">
        <v>47</v>
      </c>
      <c r="D22" s="14">
        <v>11.4</v>
      </c>
      <c r="E22" s="14">
        <v>17.36</v>
      </c>
      <c r="F22" s="14">
        <v>6.67</v>
      </c>
      <c r="G22" s="15">
        <v>226.16</v>
      </c>
      <c r="H22" s="77">
        <v>102</v>
      </c>
      <c r="I22" s="42">
        <v>19.47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1.25</v>
      </c>
    </row>
    <row r="24" spans="1:9">
      <c r="A24" s="90"/>
      <c r="B24" s="12" t="s">
        <v>22</v>
      </c>
      <c r="C24" s="13" t="s">
        <v>23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24</v>
      </c>
      <c r="I24" s="42">
        <v>0.83</v>
      </c>
    </row>
    <row r="25" spans="1:9">
      <c r="A25" s="90"/>
      <c r="B25" s="12" t="s">
        <v>45</v>
      </c>
      <c r="C25" s="13" t="s">
        <v>19</v>
      </c>
      <c r="D25" s="14">
        <v>0.16</v>
      </c>
      <c r="E25" s="14">
        <v>0</v>
      </c>
      <c r="F25" s="14">
        <v>27.2</v>
      </c>
      <c r="G25" s="15">
        <v>103.6</v>
      </c>
      <c r="H25" s="77">
        <v>278</v>
      </c>
      <c r="I25" s="42">
        <v>6.3</v>
      </c>
    </row>
    <row r="26" spans="1:9" ht="12.75" thickBot="1">
      <c r="A26" s="107" t="s">
        <v>25</v>
      </c>
      <c r="B26" s="108"/>
      <c r="C26" s="18">
        <v>755</v>
      </c>
      <c r="D26" s="19">
        <f>SUM(D20:D25)</f>
        <v>20.89</v>
      </c>
      <c r="E26" s="19">
        <f>SUM(E20:E25)</f>
        <v>30.200000000000003</v>
      </c>
      <c r="F26" s="19">
        <f>SUM(F20:F25)</f>
        <v>78.960000000000008</v>
      </c>
      <c r="G26" s="20">
        <f>SUM(G20:G25)</f>
        <v>665.57000000000016</v>
      </c>
      <c r="H26" s="79"/>
      <c r="I26" s="51">
        <f>SUM(I20:I25)</f>
        <v>55.059999999999995</v>
      </c>
    </row>
    <row r="27" spans="1:9">
      <c r="A27" s="88" t="s">
        <v>26</v>
      </c>
      <c r="B27" s="89"/>
      <c r="C27" s="21">
        <f>C19+C26</f>
        <v>1165</v>
      </c>
      <c r="D27" s="21">
        <f>D19+D26</f>
        <v>31.660000000000004</v>
      </c>
      <c r="E27" s="21">
        <f>E19+E26</f>
        <v>60.77</v>
      </c>
      <c r="F27" s="21">
        <f>F19+F26</f>
        <v>137.33000000000001</v>
      </c>
      <c r="G27" s="21">
        <f>G19+G26</f>
        <v>1209.5700000000002</v>
      </c>
      <c r="H27" s="40"/>
      <c r="I27" s="42">
        <f>I19+I26</f>
        <v>82.1</v>
      </c>
    </row>
    <row r="28" spans="1:9">
      <c r="A28" s="90" t="s">
        <v>27</v>
      </c>
      <c r="B28" s="91"/>
      <c r="C28" s="16">
        <f>C27</f>
        <v>1165</v>
      </c>
      <c r="D28" s="16">
        <f>D27</f>
        <v>31.660000000000004</v>
      </c>
      <c r="E28" s="16">
        <f>E27</f>
        <v>60.77</v>
      </c>
      <c r="F28" s="16">
        <f>F27</f>
        <v>137.33000000000001</v>
      </c>
      <c r="G28" s="16">
        <f>G27</f>
        <v>1209.5700000000002</v>
      </c>
      <c r="H28" s="39"/>
      <c r="I28" s="42">
        <f>I27</f>
        <v>82.1</v>
      </c>
    </row>
    <row r="29" spans="1:9" ht="12.75" thickBot="1">
      <c r="A29" s="92" t="s">
        <v>28</v>
      </c>
      <c r="B29" s="93"/>
      <c r="C29" s="22">
        <f>C27</f>
        <v>1165</v>
      </c>
      <c r="D29" s="22">
        <f>D27</f>
        <v>31.660000000000004</v>
      </c>
      <c r="E29" s="22">
        <f>E27</f>
        <v>60.77</v>
      </c>
      <c r="F29" s="22">
        <f>F27</f>
        <v>137.33000000000001</v>
      </c>
      <c r="G29" s="22">
        <f>G27</f>
        <v>1209.5700000000002</v>
      </c>
      <c r="H29" s="41"/>
      <c r="I29" s="42">
        <f>I27</f>
        <v>82.1</v>
      </c>
    </row>
    <row r="30" spans="1:9">
      <c r="A30" s="94" t="s">
        <v>35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2021-12-23T03:41:01Z</dcterms:modified>
</cp:coreProperties>
</file>