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5"/>
  <c r="I26"/>
  <c r="I28" s="1"/>
  <c r="I27"/>
  <c r="D25"/>
  <c r="D26" s="1"/>
  <c r="E25"/>
  <c r="E26" s="1"/>
  <c r="F25"/>
  <c r="F26"/>
  <c r="F28" s="1"/>
  <c r="G25"/>
  <c r="G26" s="1"/>
  <c r="C26"/>
  <c r="C28"/>
  <c r="C27"/>
  <c r="G28" l="1"/>
  <c r="G27"/>
  <c r="D28"/>
  <c r="D27"/>
  <c r="E28"/>
  <c r="E27"/>
  <c r="F27"/>
</calcChain>
</file>

<file path=xl/sharedStrings.xml><?xml version="1.0" encoding="utf-8"?>
<sst xmlns="http://schemas.openxmlformats.org/spreadsheetml/2006/main" count="52" uniqueCount="47">
  <si>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</si>
  <si>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</si>
  <si>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</si>
  <si>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</si>
  <si>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</si>
  <si>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</si>
  <si>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</si>
  <si>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</si>
  <si>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</si>
  <si>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</si>
  <si>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</si>
  <si>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</si>
  <si>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</si>
  <si>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</si>
  <si>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</si>
  <si>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</si>
  <si>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</si>
  <si>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</si>
  <si>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</si>
  <si>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</si>
  <si>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</si>
  <si>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</si>
  <si>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250/12/10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</si>
  <si>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</si>
  <si>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</si>
  <si>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</si>
  <si>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</si>
  <si>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</si>
  <si>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</si>
  <si>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</si>
  <si>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</si>
  <si>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</si>
  <si>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</si>
  <si>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</si>
  <si>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</si>
  <si>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</si>
  <si>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</si>
  <si>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</si>
  <si>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12</t>
  </si>
  <si>
    <t>Запеканка из творога с морковью</t>
  </si>
  <si>
    <t>Бутерброд с сыром</t>
  </si>
  <si>
    <t>Чай с сахаром</t>
  </si>
  <si>
    <t>Щи из свежей капусты с картофелем</t>
  </si>
  <si>
    <t>Запеканка или рулет картофельный с мясом (с маслом)</t>
  </si>
  <si>
    <t>Напиток из плодов шиповника</t>
  </si>
  <si>
    <t>180/30</t>
  </si>
  <si>
    <t>260/7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</si>
</sst>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4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5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4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5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2" xfId="36" applyNumberFormat="1" applyFont="1" applyBorder="1" applyAlignment="1">
      <alignment horizontal="center" vertical="center" wrapText="1"/>
    </xf>
    <xf numFmtId="0" fontId="20" fillId="0" borderId="33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23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7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8" xfId="36" applyNumberFormat="1" applyFont="1" applyBorder="1" applyAlignment="1">
      <alignment horizontal="left" vertical="top" wrapText="1"/>
    </xf>
    <xf numFmtId="1" fontId="20" fillId="0" borderId="29" xfId="36" applyNumberFormat="1" applyFont="1" applyBorder="1" applyAlignment="1">
      <alignment horizontal="left" vertical="top" wrapText="1"/>
    </xf>
    <xf numFmtId="0" fontId="20" fillId="0" borderId="30" xfId="36" applyFont="1" applyBorder="1" applyAlignment="1">
      <alignment horizontal="center" vertical="center" wrapText="1"/>
    </xf>
    <xf numFmtId="0" fontId="20" fillId="0" borderId="31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G26" sqref="G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30</v>
      </c>
      <c r="C2" s="1"/>
      <c r="D2" s="1"/>
      <c r="E2" s="1"/>
      <c r="F2" s="32"/>
      <c r="G2" s="33" t="s">
        <v>32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31</v>
      </c>
      <c r="C4" s="1"/>
      <c r="D4" s="1"/>
      <c r="E4" s="1"/>
      <c r="F4" s="35"/>
      <c r="G4" s="30" t="s">
        <v>33</v>
      </c>
      <c r="H4" s="30"/>
    </row>
    <row r="5" spans="1:9">
      <c r="A5" s="1"/>
      <c r="B5" s="28">
        <v>44551</v>
      </c>
      <c r="C5" s="1"/>
      <c r="D5" s="1"/>
      <c r="E5" s="1"/>
      <c r="F5" s="31"/>
      <c r="G5" s="36">
        <v>44551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44551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34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35</v>
      </c>
    </row>
    <row r="14" spans="1:9">
      <c r="A14" s="99" t="s">
        <v>38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39</v>
      </c>
      <c r="C15" s="45" t="s">
        <v>45</v>
      </c>
      <c r="D15" s="46">
        <v>6.17</v>
      </c>
      <c r="E15" s="46">
        <v>16.13</v>
      </c>
      <c r="F15" s="46">
        <v>28.21</v>
      </c>
      <c r="G15" s="47">
        <v>280.58</v>
      </c>
      <c r="H15" s="76">
        <v>219</v>
      </c>
      <c r="I15" s="38">
        <v>53.14</v>
      </c>
    </row>
    <row r="16" spans="1:9">
      <c r="A16" s="90"/>
      <c r="B16" s="12" t="s">
        <v>40</v>
      </c>
      <c r="C16" s="75" t="s">
        <v>37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8.5500000000000007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41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0.77</v>
      </c>
    </row>
    <row r="19" spans="1:9">
      <c r="A19" s="90" t="s">
        <v>20</v>
      </c>
      <c r="B19" s="91"/>
      <c r="C19" s="16">
        <v>440</v>
      </c>
      <c r="D19" s="17">
        <f>SUM(D15:D18)</f>
        <v>16.72</v>
      </c>
      <c r="E19" s="17">
        <f>SUM(E15:E18)</f>
        <v>25.04</v>
      </c>
      <c r="F19" s="17">
        <f>SUM(F15:F18)</f>
        <v>56.86</v>
      </c>
      <c r="G19" s="17">
        <f>SUM(G15:G18)</f>
        <v>512.79999999999995</v>
      </c>
      <c r="H19" s="78"/>
      <c r="I19" s="51">
        <f>SUM(I15:I18)</f>
        <v>63.71</v>
      </c>
    </row>
    <row r="20" spans="1:9" ht="24">
      <c r="A20" s="90" t="s">
        <v>21</v>
      </c>
      <c r="B20" s="12" t="s">
        <v>42</v>
      </c>
      <c r="C20" s="13" t="s">
        <v>22</v>
      </c>
      <c r="D20" s="14">
        <v>4.2300000000000004</v>
      </c>
      <c r="E20" s="14">
        <v>7.4</v>
      </c>
      <c r="F20" s="14">
        <v>9.15</v>
      </c>
      <c r="G20" s="15">
        <v>121.13</v>
      </c>
      <c r="H20" s="77">
        <v>52</v>
      </c>
      <c r="I20" s="42">
        <v>12.41</v>
      </c>
    </row>
    <row r="21" spans="1:9" ht="36">
      <c r="A21" s="90"/>
      <c r="B21" s="12" t="s">
        <v>43</v>
      </c>
      <c r="C21" s="13" t="s">
        <v>46</v>
      </c>
      <c r="D21" s="14">
        <v>24.26</v>
      </c>
      <c r="E21" s="14">
        <v>34.92</v>
      </c>
      <c r="F21" s="14">
        <v>38.71</v>
      </c>
      <c r="G21" s="15">
        <v>566.41</v>
      </c>
      <c r="H21" s="77">
        <v>112</v>
      </c>
      <c r="I21" s="42">
        <v>48.77</v>
      </c>
    </row>
    <row r="22" spans="1:9" ht="24">
      <c r="A22" s="90"/>
      <c r="B22" s="12" t="s">
        <v>18</v>
      </c>
      <c r="C22" s="13" t="s">
        <v>17</v>
      </c>
      <c r="D22" s="14">
        <v>0.4</v>
      </c>
      <c r="E22" s="14">
        <v>0.05</v>
      </c>
      <c r="F22" s="14">
        <v>2.2799999999999998</v>
      </c>
      <c r="G22" s="15">
        <v>11.94</v>
      </c>
      <c r="H22" s="77" t="s">
        <v>16</v>
      </c>
      <c r="I22" s="42">
        <v>1.25</v>
      </c>
    </row>
    <row r="23" spans="1:9">
      <c r="A23" s="90"/>
      <c r="B23" s="12" t="s">
        <v>23</v>
      </c>
      <c r="C23" s="13" t="s">
        <v>24</v>
      </c>
      <c r="D23" s="14">
        <v>0.26</v>
      </c>
      <c r="E23" s="14">
        <v>0.05</v>
      </c>
      <c r="F23" s="14">
        <v>1.34</v>
      </c>
      <c r="G23" s="15">
        <v>6.96</v>
      </c>
      <c r="H23" s="77" t="s">
        <v>25</v>
      </c>
      <c r="I23" s="42">
        <v>0.83</v>
      </c>
    </row>
    <row r="24" spans="1:9">
      <c r="A24" s="90"/>
      <c r="B24" s="12" t="s">
        <v>44</v>
      </c>
      <c r="C24" s="13" t="s">
        <v>19</v>
      </c>
      <c r="D24" s="14">
        <v>0</v>
      </c>
      <c r="E24" s="14">
        <v>0</v>
      </c>
      <c r="F24" s="14">
        <v>9.98</v>
      </c>
      <c r="G24" s="15">
        <v>37.9</v>
      </c>
      <c r="H24" s="77">
        <v>286</v>
      </c>
      <c r="I24" s="42">
        <v>6.31</v>
      </c>
    </row>
    <row r="25" spans="1:9" ht="12.75" thickBot="1">
      <c r="A25" s="107" t="s">
        <v>26</v>
      </c>
      <c r="B25" s="108"/>
      <c r="C25" s="18">
        <v>760</v>
      </c>
      <c r="D25" s="19">
        <f>SUM(D20:D24)</f>
        <v>29.150000000000002</v>
      </c>
      <c r="E25" s="19">
        <f>SUM(E20:E24)</f>
        <v>42.419999999999995</v>
      </c>
      <c r="F25" s="19">
        <f>SUM(F20:F24)</f>
        <v>61.460000000000008</v>
      </c>
      <c r="G25" s="20">
        <f>SUM(G20:G24)</f>
        <v>744.34</v>
      </c>
      <c r="H25" s="79"/>
      <c r="I25" s="51">
        <f>SUM(I20:I24)</f>
        <v>69.570000000000007</v>
      </c>
    </row>
    <row r="26" spans="1:9">
      <c r="A26" s="88" t="s">
        <v>27</v>
      </c>
      <c r="B26" s="89"/>
      <c r="C26" s="21">
        <f>C19+C25</f>
        <v>1200</v>
      </c>
      <c r="D26" s="21">
        <f>D19+D25</f>
        <v>45.870000000000005</v>
      </c>
      <c r="E26" s="21">
        <f>E19+E25</f>
        <v>67.459999999999994</v>
      </c>
      <c r="F26" s="21">
        <f>F19+F25</f>
        <v>118.32000000000001</v>
      </c>
      <c r="G26" s="21">
        <f>G19+G25</f>
        <v>1257.1399999999999</v>
      </c>
      <c r="H26" s="40"/>
      <c r="I26" s="42">
        <f>I19+I25</f>
        <v>133.28</v>
      </c>
    </row>
    <row r="27" spans="1:9">
      <c r="A27" s="90" t="s">
        <v>28</v>
      </c>
      <c r="B27" s="91"/>
      <c r="C27" s="16">
        <f>C26</f>
        <v>1200</v>
      </c>
      <c r="D27" s="16">
        <f>D26</f>
        <v>45.870000000000005</v>
      </c>
      <c r="E27" s="16">
        <f>E26</f>
        <v>67.459999999999994</v>
      </c>
      <c r="F27" s="16">
        <f>F26</f>
        <v>118.32000000000001</v>
      </c>
      <c r="G27" s="16">
        <f>G26</f>
        <v>1257.1399999999999</v>
      </c>
      <c r="H27" s="39"/>
      <c r="I27" s="42">
        <f>I26</f>
        <v>133.28</v>
      </c>
    </row>
    <row r="28" spans="1:9" ht="12.75" thickBot="1">
      <c r="A28" s="92" t="s">
        <v>29</v>
      </c>
      <c r="B28" s="93"/>
      <c r="C28" s="22">
        <f>C26</f>
        <v>1200</v>
      </c>
      <c r="D28" s="22">
        <f>D26</f>
        <v>45.870000000000005</v>
      </c>
      <c r="E28" s="22">
        <f>E26</f>
        <v>67.459999999999994</v>
      </c>
      <c r="F28" s="22">
        <f>F26</f>
        <v>118.32000000000001</v>
      </c>
      <c r="G28" s="22">
        <f>G26</f>
        <v>1257.1399999999999</v>
      </c>
      <c r="H28" s="41"/>
      <c r="I28" s="42">
        <f>I26</f>
        <v>133.28</v>
      </c>
    </row>
    <row r="29" spans="1:9">
      <c r="A29" s="94" t="s">
        <v>36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9:B19"/>
    <mergeCell ref="A25:B25"/>
    <mergeCell ref="A20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2021-12-22T06:11:54Z</dcterms:modified>
</cp:coreProperties>
</file>