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 s="1"/>
  <c r="C29"/>
  <c r="H28"/>
  <c r="H29" s="1"/>
  <c r="G28"/>
  <c r="G30"/>
  <c r="F28"/>
  <c r="F29"/>
  <c r="E28"/>
  <c r="E29"/>
  <c r="I28"/>
  <c r="I30"/>
  <c r="D28"/>
  <c r="D29"/>
  <c r="H30"/>
  <c r="E30"/>
  <c r="I29"/>
  <c r="G29"/>
  <c r="F30"/>
  <c r="D30"/>
</calcChain>
</file>

<file path=xl/sharedStrings.xml><?xml version="1.0" encoding="utf-8"?>
<sst xmlns="http://schemas.openxmlformats.org/spreadsheetml/2006/main" count="45" uniqueCount="44">
  <si>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</si>
  <si>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</si>
  <si>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</si>
  <si>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</si>
  <si>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</si>
  <si>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</si>
  <si>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</si>
  <si>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</si>
  <si>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</si>
  <si>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</si>
  <si>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</si>
  <si>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</si>
  <si>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</si>
  <si>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</si>
  <si>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</si>
  <si>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</si>
  <si>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</si>
  <si>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</si>
  <si>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</si>
  <si>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</si>
  <si>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</si>
  <si>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</si>
  <si>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</si>
  <si>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</si>
  <si>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</si>
  <si>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</si>
  <si>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</si>
  <si>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</si>
  <si>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</si>
  <si>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</si>
  <si>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</si>
  <si>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</si>
  <si>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Запеканка из творога</t>
  </si>
  <si>
    <t>Чай с сахаром</t>
  </si>
  <si>
    <t>Борщ с капустой и картофелем</t>
  </si>
  <si>
    <t>250/12/10</t>
  </si>
  <si>
    <t>Школьники 7-10 лет на 07.12.2021</t>
  </si>
  <si>
    <t>День 2</t>
  </si>
  <si>
    <t>Бутерброд с маслом</t>
  </si>
  <si>
    <t>150/21</t>
  </si>
  <si>
    <t>30/10</t>
  </si>
  <si>
    <t>Картофельное пюре</t>
  </si>
  <si>
    <t>Куры отварные</t>
  </si>
  <si>
    <t>Сок фруктовый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</si>
</sst>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27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6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8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1" xfId="36" applyNumberFormat="1" applyFont="1" applyBorder="1" applyAlignment="1">
      <alignment horizontal="left" vertical="top" wrapText="1"/>
    </xf>
    <xf numFmtId="1" fontId="23" fillId="0" borderId="32" xfId="36" applyNumberFormat="1" applyFont="1" applyBorder="1" applyAlignment="1">
      <alignment horizontal="left" vertical="top" wrapText="1"/>
    </xf>
    <xf numFmtId="0" fontId="23" fillId="0" borderId="33" xfId="36" applyFont="1" applyBorder="1" applyAlignment="1">
      <alignment horizontal="center" vertical="center" wrapText="1"/>
    </xf>
    <xf numFmtId="0" fontId="23" fillId="0" borderId="30" xfId="36" applyFont="1" applyBorder="1" applyAlignment="1">
      <alignment horizontal="center" vertical="center" wrapText="1"/>
    </xf>
    <xf numFmtId="0" fontId="23" fillId="0" borderId="32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4" xfId="36" applyFont="1" applyBorder="1" applyAlignment="1">
      <alignment horizontal="left" vertical="top"/>
    </xf>
    <xf numFmtId="0" fontId="23" fillId="0" borderId="22" xfId="36" applyNumberFormat="1" applyFont="1" applyBorder="1" applyAlignment="1">
      <alignment horizontal="center" vertical="center" wrapText="1"/>
    </xf>
    <xf numFmtId="0" fontId="23" fillId="0" borderId="23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4" xfId="36" applyFont="1" applyBorder="1"/>
    <xf numFmtId="0" fontId="23" fillId="0" borderId="11" xfId="36" applyFont="1" applyBorder="1"/>
    <xf numFmtId="0" fontId="23" fillId="0" borderId="25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9" workbookViewId="0">
      <selection activeCell="I31" sqref="I31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44537</v>
      </c>
      <c r="C5" s="1"/>
      <c r="D5" s="1"/>
      <c r="E5" s="1"/>
      <c r="F5" s="1"/>
      <c r="G5" s="17">
        <v>44537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80" t="s">
        <v>8</v>
      </c>
      <c r="B9" s="81"/>
      <c r="C9" s="81"/>
      <c r="D9" s="81"/>
      <c r="E9" s="81"/>
      <c r="F9" s="81"/>
      <c r="G9" s="81"/>
      <c r="H9" s="81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36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71" t="s">
        <v>10</v>
      </c>
      <c r="B13" s="73" t="s">
        <v>11</v>
      </c>
      <c r="C13" s="63" t="s">
        <v>12</v>
      </c>
      <c r="D13" s="87" t="s">
        <v>13</v>
      </c>
      <c r="E13" s="87"/>
      <c r="F13" s="87"/>
      <c r="G13" s="85" t="s">
        <v>14</v>
      </c>
      <c r="H13" s="78" t="s">
        <v>15</v>
      </c>
      <c r="I13" s="25" t="s">
        <v>28</v>
      </c>
    </row>
    <row r="14" spans="1:9" ht="15">
      <c r="A14" s="72"/>
      <c r="B14" s="74"/>
      <c r="C14" s="64"/>
      <c r="D14" s="26" t="s">
        <v>16</v>
      </c>
      <c r="E14" s="26" t="s">
        <v>17</v>
      </c>
      <c r="F14" s="26" t="s">
        <v>18</v>
      </c>
      <c r="G14" s="86"/>
      <c r="H14" s="79"/>
      <c r="I14" s="27" t="s">
        <v>29</v>
      </c>
    </row>
    <row r="15" spans="1:9" ht="15">
      <c r="A15" s="82" t="s">
        <v>37</v>
      </c>
      <c r="B15" s="83"/>
      <c r="C15" s="83"/>
      <c r="D15" s="83"/>
      <c r="E15" s="83"/>
      <c r="F15" s="83"/>
      <c r="G15" s="83"/>
      <c r="H15" s="83"/>
      <c r="I15" s="28"/>
    </row>
    <row r="16" spans="1:9" ht="15">
      <c r="A16" s="84" t="s">
        <v>19</v>
      </c>
      <c r="B16" s="54" t="s">
        <v>32</v>
      </c>
      <c r="C16" s="55" t="s">
        <v>39</v>
      </c>
      <c r="D16" s="29">
        <v>22.82</v>
      </c>
      <c r="E16" s="29">
        <v>19.47</v>
      </c>
      <c r="F16" s="29">
        <v>23.29</v>
      </c>
      <c r="G16" s="30">
        <v>452.38</v>
      </c>
      <c r="H16" s="31">
        <v>213</v>
      </c>
      <c r="I16" s="32">
        <v>47.89</v>
      </c>
    </row>
    <row r="17" spans="1:9" ht="15">
      <c r="A17" s="65"/>
      <c r="B17" s="56" t="s">
        <v>38</v>
      </c>
      <c r="C17" s="57" t="s">
        <v>40</v>
      </c>
      <c r="D17" s="33">
        <v>2.61</v>
      </c>
      <c r="E17" s="33">
        <v>22.05</v>
      </c>
      <c r="F17" s="33">
        <v>14.88</v>
      </c>
      <c r="G17" s="34">
        <v>262.38</v>
      </c>
      <c r="H17" s="35">
        <v>1</v>
      </c>
      <c r="I17" s="36">
        <v>7.74</v>
      </c>
    </row>
    <row r="18" spans="1:9" ht="15">
      <c r="A18" s="65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5"/>
      <c r="B19" s="56" t="s">
        <v>33</v>
      </c>
      <c r="C19" s="38">
        <v>200</v>
      </c>
      <c r="D19" s="33">
        <v>0.1</v>
      </c>
      <c r="E19" s="33">
        <v>0.04</v>
      </c>
      <c r="F19" s="33">
        <v>9.9</v>
      </c>
      <c r="G19" s="34">
        <v>35</v>
      </c>
      <c r="H19" s="35">
        <v>268</v>
      </c>
      <c r="I19" s="36">
        <v>0.77</v>
      </c>
    </row>
    <row r="20" spans="1:9" ht="15">
      <c r="A20" s="77" t="s">
        <v>21</v>
      </c>
      <c r="B20" s="66"/>
      <c r="C20" s="39">
        <v>410</v>
      </c>
      <c r="D20" s="40">
        <f>SUM(D16:D19)</f>
        <v>25.93</v>
      </c>
      <c r="E20" s="40">
        <f>SUM(E16:E19)</f>
        <v>41.609999999999992</v>
      </c>
      <c r="F20" s="40">
        <f>SUM(F16:F19)</f>
        <v>50.35</v>
      </c>
      <c r="G20" s="41">
        <f>SUM(G16:G19)</f>
        <v>761.7</v>
      </c>
      <c r="H20" s="42"/>
      <c r="I20" s="43">
        <f>SUM(I16:I19)</f>
        <v>57.650000000000006</v>
      </c>
    </row>
    <row r="21" spans="1:9" ht="15">
      <c r="A21" s="69" t="s">
        <v>22</v>
      </c>
      <c r="B21" s="58" t="s">
        <v>34</v>
      </c>
      <c r="C21" s="59" t="s">
        <v>35</v>
      </c>
      <c r="D21" s="33">
        <v>11.15</v>
      </c>
      <c r="E21" s="33">
        <v>14.38</v>
      </c>
      <c r="F21" s="33">
        <v>13.17</v>
      </c>
      <c r="G21" s="34">
        <v>226.6</v>
      </c>
      <c r="H21" s="46">
        <v>54</v>
      </c>
      <c r="I21" s="44">
        <v>12.79</v>
      </c>
    </row>
    <row r="22" spans="1:9" ht="15">
      <c r="A22" s="69"/>
      <c r="B22" s="58" t="s">
        <v>41</v>
      </c>
      <c r="C22" s="59">
        <v>150</v>
      </c>
      <c r="D22" s="33">
        <v>3.3</v>
      </c>
      <c r="E22" s="33">
        <v>4.47</v>
      </c>
      <c r="F22" s="33">
        <v>22.07</v>
      </c>
      <c r="G22" s="34">
        <v>142.13999999999999</v>
      </c>
      <c r="H22" s="46">
        <v>131</v>
      </c>
      <c r="I22" s="36">
        <v>12.25</v>
      </c>
    </row>
    <row r="23" spans="1:9" ht="15">
      <c r="A23" s="69"/>
      <c r="B23" s="58" t="s">
        <v>42</v>
      </c>
      <c r="C23" s="59">
        <v>100</v>
      </c>
      <c r="D23" s="33">
        <v>16.66</v>
      </c>
      <c r="E23" s="33">
        <v>16.79</v>
      </c>
      <c r="F23" s="33">
        <v>0.36</v>
      </c>
      <c r="G23" s="34">
        <v>218.86</v>
      </c>
      <c r="H23" s="46">
        <v>120</v>
      </c>
      <c r="I23" s="36">
        <v>27.37</v>
      </c>
    </row>
    <row r="24" spans="1:9" ht="15">
      <c r="A24" s="69"/>
      <c r="B24" s="45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1.25</v>
      </c>
    </row>
    <row r="25" spans="1:9" ht="15">
      <c r="A25" s="69"/>
      <c r="B25" s="47" t="s">
        <v>23</v>
      </c>
      <c r="C25" s="38">
        <v>20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70"/>
      <c r="B26" s="58" t="s">
        <v>43</v>
      </c>
      <c r="C26" s="38">
        <v>201</v>
      </c>
      <c r="D26" s="33">
        <v>2.0099999999999998</v>
      </c>
      <c r="E26" s="33">
        <v>0</v>
      </c>
      <c r="F26" s="33">
        <v>40.6</v>
      </c>
      <c r="G26" s="34">
        <v>169.72</v>
      </c>
      <c r="H26" s="46">
        <v>289</v>
      </c>
      <c r="I26" s="36">
        <v>6.95</v>
      </c>
    </row>
    <row r="27" spans="1:9" ht="15.75" thickBot="1">
      <c r="A27" s="75" t="s">
        <v>24</v>
      </c>
      <c r="B27" s="76"/>
      <c r="C27" s="48">
        <v>751</v>
      </c>
      <c r="D27" s="49">
        <f>SUM(D21:D26)</f>
        <v>33.78</v>
      </c>
      <c r="E27" s="49">
        <f>SUM(E21:E26)</f>
        <v>35.739999999999995</v>
      </c>
      <c r="F27" s="49">
        <f>SUM(F21:F26)</f>
        <v>79.820000000000007</v>
      </c>
      <c r="G27" s="50">
        <f>SUM(G21:G26)</f>
        <v>776.22000000000014</v>
      </c>
      <c r="H27" s="51"/>
      <c r="I27" s="43">
        <f>SUM(I21:I26)</f>
        <v>61.44</v>
      </c>
    </row>
    <row r="28" spans="1:9" ht="13.5" thickBot="1">
      <c r="A28" s="61" t="s">
        <v>25</v>
      </c>
      <c r="B28" s="62"/>
      <c r="C28" s="52">
        <f t="shared" ref="C28:I28" si="0">C20+C27</f>
        <v>1161</v>
      </c>
      <c r="D28" s="52">
        <f t="shared" si="0"/>
        <v>59.71</v>
      </c>
      <c r="E28" s="52">
        <f t="shared" si="0"/>
        <v>77.349999999999994</v>
      </c>
      <c r="F28" s="52">
        <f t="shared" si="0"/>
        <v>130.17000000000002</v>
      </c>
      <c r="G28" s="52">
        <f t="shared" si="0"/>
        <v>1537.92</v>
      </c>
      <c r="H28" s="52">
        <f t="shared" si="0"/>
        <v>0</v>
      </c>
      <c r="I28" s="52">
        <f t="shared" si="0"/>
        <v>119.09</v>
      </c>
    </row>
    <row r="29" spans="1:9" ht="13.5" thickBot="1">
      <c r="A29" s="65" t="s">
        <v>26</v>
      </c>
      <c r="B29" s="66"/>
      <c r="C29" s="52">
        <f>C28</f>
        <v>1161</v>
      </c>
      <c r="D29" s="52">
        <f t="shared" ref="D29:I29" si="1">D28</f>
        <v>59.71</v>
      </c>
      <c r="E29" s="52">
        <f t="shared" si="1"/>
        <v>77.349999999999994</v>
      </c>
      <c r="F29" s="52">
        <f t="shared" si="1"/>
        <v>130.17000000000002</v>
      </c>
      <c r="G29" s="52">
        <f t="shared" si="1"/>
        <v>1537.92</v>
      </c>
      <c r="H29" s="52">
        <f t="shared" si="1"/>
        <v>0</v>
      </c>
      <c r="I29" s="52">
        <f t="shared" si="1"/>
        <v>119.09</v>
      </c>
    </row>
    <row r="30" spans="1:9" ht="13.5" thickBot="1">
      <c r="A30" s="67" t="s">
        <v>27</v>
      </c>
      <c r="B30" s="68"/>
      <c r="C30" s="52">
        <f>C28</f>
        <v>1161</v>
      </c>
      <c r="D30" s="52">
        <f t="shared" ref="D30:I30" si="2">D28</f>
        <v>59.71</v>
      </c>
      <c r="E30" s="52">
        <f t="shared" si="2"/>
        <v>77.349999999999994</v>
      </c>
      <c r="F30" s="52">
        <f t="shared" si="2"/>
        <v>130.17000000000002</v>
      </c>
      <c r="G30" s="52">
        <f t="shared" si="2"/>
        <v>1537.92</v>
      </c>
      <c r="H30" s="52">
        <f t="shared" si="2"/>
        <v>0</v>
      </c>
      <c r="I30" s="52">
        <f t="shared" si="2"/>
        <v>119.09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2021-09-13T04:54:24Z</dcterms:created>
  <dcterms:modified xsi:type="dcterms:W3CDTF">2021-12-08T12:00:37Z</dcterms:modified>
</cp:coreProperties>
</file>