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 iterate="1"/>
</workbook>
</file>

<file path=xl/calcChain.xml><?xml version="1.0" encoding="utf-8"?>
<calcChain xmlns="http://schemas.openxmlformats.org/spreadsheetml/2006/main">
  <c r="I27" i="1"/>
  <c r="G20"/>
  <c r="E20"/>
  <c r="F20"/>
  <c r="D20"/>
  <c r="D27"/>
  <c r="E27"/>
  <c r="F27"/>
  <c r="G27"/>
  <c r="I20"/>
  <c r="C28"/>
  <c r="C30" s="1"/>
  <c r="H28"/>
  <c r="H29" s="1"/>
  <c r="C29" l="1"/>
  <c r="G28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<sst xmlns="http://schemas.openxmlformats.org/spreadsheetml/2006/main" count="47" uniqueCount="45">
  <si>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</si>
  <si>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</si>
  <si>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</si>
  <si>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</si>
  <si>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</si>
  <si>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</si>
  <si>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</si>
  <si>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</si>
  <si>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</si>
  <si>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</si>
  <si>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</si>
  <si>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</si>
  <si>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</si>
  <si>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</si>
  <si>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</si>
  <si>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</si>
  <si>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</si>
  <si>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</si>
  <si>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</si>
  <si>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</si>
  <si>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</si>
  <si>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</si>
  <si>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</si>
  <si>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</si>
  <si>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</si>
  <si>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</si>
  <si>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</si>
  <si>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</si>
  <si>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</si>
  <si>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</si>
  <si>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</si>
  <si>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</si>
  <si>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</si>
  <si>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250/12/10</t>
  </si>
  <si>
    <t>Школьники 7-10 лет на 01.12.2021</t>
  </si>
  <si>
    <t>150/4</t>
  </si>
  <si>
    <t>Бутерброд с повидлом</t>
  </si>
  <si>
    <t>30/20</t>
  </si>
  <si>
    <t>Какао с молоком</t>
  </si>
  <si>
    <t>Рассольник лениградский</t>
  </si>
  <si>
    <t>Макаронные изделия отварные</t>
  </si>
  <si>
    <t>Тефтели из говядины</t>
  </si>
  <si>
    <t>80/30</t>
  </si>
  <si>
    <t>Сок фруктовый</t>
  </si>
  <si>
    <t>Каша пшеная молочная жидкая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</si>
</sst>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3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4" sqref="I24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44530</v>
      </c>
      <c r="C5" s="1"/>
      <c r="D5" s="1"/>
      <c r="E5" s="1"/>
      <c r="F5" s="1"/>
      <c r="G5" s="17">
        <v>44530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32</v>
      </c>
      <c r="B15" s="83"/>
      <c r="C15" s="83"/>
      <c r="D15" s="83"/>
      <c r="E15" s="83"/>
      <c r="F15" s="83"/>
      <c r="G15" s="83"/>
      <c r="H15" s="83"/>
      <c r="I15" s="28"/>
    </row>
    <row r="16" spans="1:9" ht="15">
      <c r="A16" s="84" t="s">
        <v>19</v>
      </c>
      <c r="B16" s="54" t="s">
        <v>44</v>
      </c>
      <c r="C16" s="55" t="s">
        <v>35</v>
      </c>
      <c r="D16" s="29">
        <v>5.7</v>
      </c>
      <c r="E16" s="29">
        <v>5.99</v>
      </c>
      <c r="F16" s="29">
        <v>27.312000000000001</v>
      </c>
      <c r="G16" s="30">
        <v>185.94</v>
      </c>
      <c r="H16" s="31">
        <v>185</v>
      </c>
      <c r="I16" s="32">
        <v>7.54</v>
      </c>
    </row>
    <row r="17" spans="1:9" ht="15">
      <c r="A17" s="65"/>
      <c r="B17" s="56" t="s">
        <v>36</v>
      </c>
      <c r="C17" s="57" t="s">
        <v>37</v>
      </c>
      <c r="D17" s="33">
        <v>2.25</v>
      </c>
      <c r="E17" s="33">
        <v>0.87</v>
      </c>
      <c r="F17" s="33">
        <v>15.42</v>
      </c>
      <c r="G17" s="34">
        <v>78.400000000000006</v>
      </c>
      <c r="H17" s="35">
        <v>4</v>
      </c>
      <c r="I17" s="36">
        <v>7.1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6" t="s">
        <v>38</v>
      </c>
      <c r="C19" s="38">
        <v>200</v>
      </c>
      <c r="D19" s="33">
        <v>3.48</v>
      </c>
      <c r="E19" s="33">
        <v>3.56</v>
      </c>
      <c r="F19" s="33">
        <v>14.92</v>
      </c>
      <c r="G19" s="34">
        <v>104.84</v>
      </c>
      <c r="H19" s="35">
        <v>274</v>
      </c>
      <c r="I19" s="36">
        <v>6.68</v>
      </c>
    </row>
    <row r="20" spans="1:9" ht="15">
      <c r="A20" s="77" t="s">
        <v>21</v>
      </c>
      <c r="B20" s="66"/>
      <c r="C20" s="39">
        <v>410</v>
      </c>
      <c r="D20" s="40">
        <f>SUM(D16:D19)</f>
        <v>11.83</v>
      </c>
      <c r="E20" s="40">
        <f>SUM(E16:E19)</f>
        <v>10.47</v>
      </c>
      <c r="F20" s="40">
        <f>SUM(F16:F19)</f>
        <v>59.932000000000002</v>
      </c>
      <c r="G20" s="41">
        <f>SUM(G16:G19)</f>
        <v>381.12</v>
      </c>
      <c r="H20" s="42"/>
      <c r="I20" s="43">
        <f>SUM(I16:I19)</f>
        <v>22.57</v>
      </c>
    </row>
    <row r="21" spans="1:9" ht="15">
      <c r="A21" s="69" t="s">
        <v>22</v>
      </c>
      <c r="B21" s="58" t="s">
        <v>39</v>
      </c>
      <c r="C21" s="59" t="s">
        <v>33</v>
      </c>
      <c r="D21" s="33">
        <v>4.38</v>
      </c>
      <c r="E21" s="33">
        <v>7.23</v>
      </c>
      <c r="F21" s="33">
        <v>17.32</v>
      </c>
      <c r="G21" s="34">
        <v>152.65</v>
      </c>
      <c r="H21" s="46">
        <v>56</v>
      </c>
      <c r="I21" s="44">
        <v>14.3</v>
      </c>
    </row>
    <row r="22" spans="1:9" ht="15">
      <c r="A22" s="69"/>
      <c r="B22" s="58" t="s">
        <v>40</v>
      </c>
      <c r="C22" s="59" t="s">
        <v>35</v>
      </c>
      <c r="D22" s="33">
        <v>5.84</v>
      </c>
      <c r="E22" s="33">
        <v>3.27</v>
      </c>
      <c r="F22" s="33">
        <v>38.71</v>
      </c>
      <c r="G22" s="34">
        <v>566.41</v>
      </c>
      <c r="H22" s="46">
        <v>112</v>
      </c>
      <c r="I22" s="36">
        <v>4.6100000000000003</v>
      </c>
    </row>
    <row r="23" spans="1:9" ht="15">
      <c r="A23" s="69"/>
      <c r="B23" s="58" t="s">
        <v>41</v>
      </c>
      <c r="C23" s="59" t="s">
        <v>42</v>
      </c>
      <c r="D23" s="33">
        <v>13.28</v>
      </c>
      <c r="E23" s="33">
        <v>15.2</v>
      </c>
      <c r="F23" s="33">
        <v>14.78</v>
      </c>
      <c r="G23" s="34">
        <v>247.28</v>
      </c>
      <c r="H23" s="46">
        <v>105</v>
      </c>
      <c r="I23" s="36">
        <v>29.6</v>
      </c>
    </row>
    <row r="24" spans="1:9" ht="15">
      <c r="A24" s="69"/>
      <c r="B24" s="45" t="s">
        <v>20</v>
      </c>
      <c r="C24" s="38">
        <v>30</v>
      </c>
      <c r="D24" s="33">
        <v>0.4</v>
      </c>
      <c r="E24" s="33">
        <v>0.05</v>
      </c>
      <c r="F24" s="33">
        <v>36.659999999999997</v>
      </c>
      <c r="G24" s="34">
        <v>203.33</v>
      </c>
      <c r="H24" s="46">
        <v>202</v>
      </c>
      <c r="I24" s="36">
        <v>0.83</v>
      </c>
    </row>
    <row r="25" spans="1:9" ht="15">
      <c r="A25" s="69"/>
      <c r="B25" s="47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70"/>
      <c r="B26" s="58" t="s">
        <v>43</v>
      </c>
      <c r="C26" s="38">
        <v>201</v>
      </c>
      <c r="D26" s="33">
        <v>2.0099999999999998</v>
      </c>
      <c r="E26" s="33">
        <v>0</v>
      </c>
      <c r="F26" s="33">
        <v>40.6</v>
      </c>
      <c r="G26" s="34">
        <v>169.72</v>
      </c>
      <c r="H26" s="46">
        <v>289</v>
      </c>
      <c r="I26" s="36">
        <v>7</v>
      </c>
    </row>
    <row r="27" spans="1:9" ht="15.75" thickBot="1">
      <c r="A27" s="75" t="s">
        <v>24</v>
      </c>
      <c r="B27" s="76"/>
      <c r="C27" s="48">
        <v>730</v>
      </c>
      <c r="D27" s="49">
        <f>SUM(D21:D26)</f>
        <v>26.17</v>
      </c>
      <c r="E27" s="49">
        <f>SUM(E21:E26)</f>
        <v>25.8</v>
      </c>
      <c r="F27" s="49">
        <f>SUM(F21:F26)</f>
        <v>149.41</v>
      </c>
      <c r="G27" s="50">
        <f>SUM(G21:G26)</f>
        <v>1346.35</v>
      </c>
      <c r="H27" s="51"/>
      <c r="I27" s="43">
        <f>SUM(I21:I26)</f>
        <v>57.17</v>
      </c>
    </row>
    <row r="28" spans="1:9" ht="13.5" thickBot="1">
      <c r="A28" s="61" t="s">
        <v>25</v>
      </c>
      <c r="B28" s="62"/>
      <c r="C28" s="52">
        <f>C20+C27</f>
        <v>1140</v>
      </c>
      <c r="D28" s="52">
        <f>D20+D27</f>
        <v>38</v>
      </c>
      <c r="E28" s="52">
        <f>E20+E27</f>
        <v>36.270000000000003</v>
      </c>
      <c r="F28" s="52">
        <f>F20+F27</f>
        <v>209.34199999999998</v>
      </c>
      <c r="G28" s="52">
        <f>G20+G27</f>
        <v>1727.4699999999998</v>
      </c>
      <c r="H28" s="52">
        <f>H20+H27</f>
        <v>0</v>
      </c>
      <c r="I28" s="52">
        <f>I20+I27</f>
        <v>79.740000000000009</v>
      </c>
    </row>
    <row r="29" spans="1:9" ht="13.5" thickBot="1">
      <c r="A29" s="65" t="s">
        <v>26</v>
      </c>
      <c r="B29" s="66"/>
      <c r="C29" s="52">
        <f>C28</f>
        <v>1140</v>
      </c>
      <c r="D29" s="52">
        <f t="shared" ref="D29:I29" si="0">D28</f>
        <v>38</v>
      </c>
      <c r="E29" s="52">
        <f t="shared" si="0"/>
        <v>36.270000000000003</v>
      </c>
      <c r="F29" s="52">
        <f t="shared" si="0"/>
        <v>209.34199999999998</v>
      </c>
      <c r="G29" s="52">
        <f t="shared" si="0"/>
        <v>1727.4699999999998</v>
      </c>
      <c r="H29" s="52">
        <f t="shared" si="0"/>
        <v>0</v>
      </c>
      <c r="I29" s="52">
        <f t="shared" si="0"/>
        <v>79.740000000000009</v>
      </c>
    </row>
    <row r="30" spans="1:9" ht="13.5" thickBot="1">
      <c r="A30" s="67" t="s">
        <v>27</v>
      </c>
      <c r="B30" s="68"/>
      <c r="C30" s="52">
        <f>C28</f>
        <v>1140</v>
      </c>
      <c r="D30" s="52">
        <f t="shared" ref="D30:I30" si="1">D28</f>
        <v>38</v>
      </c>
      <c r="E30" s="52">
        <f t="shared" si="1"/>
        <v>36.270000000000003</v>
      </c>
      <c r="F30" s="52">
        <f t="shared" si="1"/>
        <v>209.34199999999998</v>
      </c>
      <c r="G30" s="52">
        <f t="shared" si="1"/>
        <v>1727.4699999999998</v>
      </c>
      <c r="H30" s="52">
        <f t="shared" si="1"/>
        <v>0</v>
      </c>
      <c r="I30" s="52">
        <f t="shared" si="1"/>
        <v>79.740000000000009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2021-12-03T04:46:36Z</dcterms:modified>
</cp:coreProperties>
</file>