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60" windowWidth="15195" windowHeight="768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G20" i="1"/>
  <c r="E20"/>
  <c r="F20"/>
  <c r="D20"/>
  <c r="D27"/>
  <c r="E27"/>
  <c r="F27"/>
  <c r="G27"/>
  <c r="I20"/>
  <c r="I27"/>
  <c r="C28"/>
  <c r="C30"/>
  <c r="C29"/>
  <c r="H28"/>
  <c r="H29" s="1"/>
  <c r="G28" l="1"/>
  <c r="G30" s="1"/>
  <c r="F28"/>
  <c r="F29" s="1"/>
  <c r="E28"/>
  <c r="E29" s="1"/>
  <c r="I28"/>
  <c r="I30" s="1"/>
  <c r="D28"/>
  <c r="D29" s="1"/>
  <c r="H30"/>
  <c r="E30" l="1"/>
  <c r="I29"/>
  <c r="G29"/>
  <c r="F30"/>
  <c r="D30"/>
</calcChain>
</file>

<file path=xl/sharedStrings.xml><?xml version="1.0" encoding="utf-8"?>
<sst xmlns="http://schemas.openxmlformats.org/spreadsheetml/2006/main" count="46" uniqueCount="45">
  <si>
    <t>СОГЛАСОВАНО</t>
  </si>
  <si>
    <t>УТВЕРЖДАЮ</t>
  </si>
  <si>
    <t>Шеф повар</t>
  </si>
  <si>
    <t>Директор</t>
  </si>
  <si>
    <t>(должность)</t>
  </si>
  <si>
    <t>Кульнева Е А</t>
  </si>
  <si>
    <t>(ФИО)</t>
  </si>
  <si>
    <t>(дата)</t>
  </si>
  <si>
    <t>Меню приготавливаемых блюд</t>
  </si>
  <si>
    <t>Возрастная категория:</t>
  </si>
  <si>
    <t>Прием пищи</t>
  </si>
  <si>
    <t>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</si>
  <si>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</si>
  <si>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</si>
  <si>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</si>
  <si>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</si>
  <si>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</si>
  <si>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</si>
  <si>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</si>
  <si>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ЗАВТРАК</t>
  </si>
  <si>
    <t>Хлеб пшеничный витаминизированный</t>
  </si>
  <si>
    <t>ИТОГО ЗА ЗАВТРАК</t>
  </si>
  <si>
    <t>ОБЕД</t>
  </si>
  <si>
    <t>Хлеб ржаной</t>
  </si>
  <si>
    <t>ИТОГО ЗА ОБЕД</t>
  </si>
  <si>
    <t>ИТОГО ЗА ДЕНЬ:</t>
  </si>
  <si>
    <t>ИТОГО ЗА ВЕСЬ ПЕРИОД:</t>
  </si>
  <si>
    <t>СРЕДНЕЕ ЗНАЧЕНИЕ ЗА ПЕРИОД:</t>
  </si>
  <si>
    <t>Цена</t>
  </si>
  <si>
    <t>руб.</t>
  </si>
  <si>
    <t>МАОУ СОШ № 10</t>
  </si>
  <si>
    <t>Аносова Н.Н.</t>
  </si>
  <si>
    <t>День 7</t>
  </si>
  <si>
    <t>30/10</t>
  </si>
  <si>
    <t>Школьники 7-10 лет на 29.11.2021</t>
  </si>
  <si>
    <t>Каша рисовая молочная вязкая</t>
  </si>
  <si>
    <t>150/4</t>
  </si>
  <si>
    <t>Бутерброд с маслом</t>
  </si>
  <si>
    <t>Чай с лимоном</t>
  </si>
  <si>
    <t>Уха рыбацкая</t>
  </si>
  <si>
    <t>250/30</t>
  </si>
  <si>
    <t>Капуста тушеная</t>
  </si>
  <si>
    <t>Котлеты, биточки, шницели ( с маслом)</t>
  </si>
  <si>
    <t>80/5</t>
  </si>
  <si>
    <t>Компот из смеси сухофруктов</t>
  </si>
</sst>
</file>

<file path=xl/styles.xml><?xml version="1.0" encoding="utf-8"?>
<styleSheet xmlns="http://schemas.openxmlformats.org/spreadsheetml/2006/main">
  <fonts count="25">
    <font>
      <sz val="10"/>
      <name val="Arial Cyr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4"/>
      <name val="Calibri Light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8"/>
      <name val="Arial Cyr"/>
      <charset val="204"/>
    </font>
    <font>
      <i/>
      <sz val="10"/>
      <name val="Arial Cyr"/>
      <charset val="204"/>
    </font>
    <font>
      <i/>
      <sz val="6"/>
      <name val="Arial Cyr"/>
      <charset val="204"/>
    </font>
    <font>
      <b/>
      <sz val="11"/>
      <name val="Arial Cyr"/>
      <charset val="204"/>
    </font>
    <font>
      <b/>
      <sz val="10"/>
      <name val="Arial Cyr"/>
      <charset val="204"/>
    </font>
    <font>
      <sz val="8"/>
      <name val="Arial Cyr"/>
      <charset val="204"/>
    </font>
  </fonts>
  <fills count="18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1"/>
      </patternFill>
    </fill>
    <fill>
      <patternFill patternType="solid">
        <fgColor indexed="62"/>
      </patternFill>
    </fill>
    <fill>
      <patternFill patternType="solid">
        <fgColor indexed="45"/>
      </patternFill>
    </fill>
  </fills>
  <borders count="3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3" fillId="8" borderId="0" applyNumberFormat="0" applyBorder="0" applyAlignment="0" applyProtection="0"/>
    <xf numFmtId="0" fontId="3" fillId="3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1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2" borderId="0" applyNumberFormat="0" applyBorder="0" applyAlignment="0" applyProtection="0"/>
    <xf numFmtId="0" fontId="4" fillId="3" borderId="1" applyNumberFormat="0" applyAlignment="0" applyProtection="0"/>
    <xf numFmtId="0" fontId="5" fillId="9" borderId="2" applyNumberFormat="0" applyAlignment="0" applyProtection="0"/>
    <xf numFmtId="0" fontId="6" fillId="9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14" borderId="7" applyNumberFormat="0" applyAlignment="0" applyProtection="0"/>
    <xf numFmtId="0" fontId="12" fillId="0" borderId="0" applyNumberFormat="0" applyFill="0" applyBorder="0" applyAlignment="0" applyProtection="0"/>
    <xf numFmtId="0" fontId="13" fillId="10" borderId="0" applyNumberFormat="0" applyBorder="0" applyAlignment="0" applyProtection="0"/>
    <xf numFmtId="0" fontId="1" fillId="0" borderId="0"/>
    <xf numFmtId="0" fontId="2" fillId="0" borderId="0"/>
    <xf numFmtId="0" fontId="14" fillId="17" borderId="0" applyNumberFormat="0" applyBorder="0" applyAlignment="0" applyProtection="0"/>
    <xf numFmtId="0" fontId="15" fillId="0" borderId="0" applyNumberFormat="0" applyFill="0" applyBorder="0" applyAlignment="0" applyProtection="0"/>
    <xf numFmtId="0" fontId="2" fillId="5" borderId="8" applyNumberFormat="0" applyFont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7" borderId="0" applyNumberFormat="0" applyBorder="0" applyAlignment="0" applyProtection="0"/>
  </cellStyleXfs>
  <cellXfs count="88">
    <xf numFmtId="0" fontId="0" fillId="0" borderId="0" xfId="0"/>
    <xf numFmtId="0" fontId="1" fillId="0" borderId="0" xfId="36"/>
    <xf numFmtId="0" fontId="19" fillId="0" borderId="0" xfId="36" applyFont="1" applyAlignment="1">
      <alignment horizontal="right" wrapText="1"/>
    </xf>
    <xf numFmtId="0" fontId="19" fillId="0" borderId="0" xfId="36" applyFont="1" applyAlignment="1">
      <alignment horizontal="right"/>
    </xf>
    <xf numFmtId="0" fontId="2" fillId="0" borderId="0" xfId="37"/>
    <xf numFmtId="0" fontId="1" fillId="0" borderId="0" xfId="36" applyBorder="1" applyAlignment="1">
      <alignment wrapText="1"/>
    </xf>
    <xf numFmtId="2" fontId="1" fillId="0" borderId="0" xfId="36" applyNumberFormat="1" applyBorder="1" applyAlignment="1">
      <alignment horizontal="center"/>
    </xf>
    <xf numFmtId="0" fontId="1" fillId="0" borderId="0" xfId="36" applyBorder="1"/>
    <xf numFmtId="0" fontId="20" fillId="0" borderId="10" xfId="36" applyFont="1" applyBorder="1" applyAlignment="1">
      <alignment horizontal="right" wrapText="1"/>
    </xf>
    <xf numFmtId="2" fontId="1" fillId="0" borderId="10" xfId="36" applyNumberFormat="1" applyBorder="1" applyAlignment="1">
      <alignment horizontal="center"/>
    </xf>
    <xf numFmtId="0" fontId="1" fillId="0" borderId="10" xfId="36" applyBorder="1"/>
    <xf numFmtId="0" fontId="21" fillId="0" borderId="10" xfId="36" applyFont="1" applyBorder="1" applyAlignment="1">
      <alignment horizontal="right"/>
    </xf>
    <xf numFmtId="0" fontId="20" fillId="0" borderId="11" xfId="36" applyFont="1" applyBorder="1" applyAlignment="1">
      <alignment horizontal="right" wrapText="1"/>
    </xf>
    <xf numFmtId="2" fontId="1" fillId="0" borderId="11" xfId="36" applyNumberFormat="1" applyBorder="1" applyAlignment="1">
      <alignment horizontal="center"/>
    </xf>
    <xf numFmtId="0" fontId="1" fillId="0" borderId="11" xfId="36" applyBorder="1"/>
    <xf numFmtId="0" fontId="21" fillId="0" borderId="11" xfId="36" applyFont="1" applyBorder="1" applyAlignment="1">
      <alignment horizontal="right"/>
    </xf>
    <xf numFmtId="14" fontId="20" fillId="0" borderId="0" xfId="36" applyNumberFormat="1" applyFont="1" applyAlignment="1">
      <alignment horizontal="right" wrapText="1"/>
    </xf>
    <xf numFmtId="14" fontId="1" fillId="0" borderId="0" xfId="36" applyNumberFormat="1"/>
    <xf numFmtId="0" fontId="21" fillId="0" borderId="0" xfId="36" applyFont="1" applyAlignment="1">
      <alignment horizontal="right"/>
    </xf>
    <xf numFmtId="1" fontId="1" fillId="0" borderId="0" xfId="36" applyNumberFormat="1" applyAlignment="1">
      <alignment horizontal="center" vertical="center" wrapText="1"/>
    </xf>
    <xf numFmtId="1" fontId="23" fillId="0" borderId="0" xfId="36" applyNumberFormat="1" applyFont="1" applyAlignment="1">
      <alignment horizontal="left" vertical="top" wrapText="1"/>
    </xf>
    <xf numFmtId="0" fontId="1" fillId="0" borderId="0" xfId="36" applyAlignment="1">
      <alignment vertical="center" wrapText="1"/>
    </xf>
    <xf numFmtId="2" fontId="1" fillId="0" borderId="0" xfId="36" applyNumberFormat="1" applyAlignment="1">
      <alignment horizontal="center" vertical="center" wrapText="1"/>
    </xf>
    <xf numFmtId="0" fontId="1" fillId="0" borderId="0" xfId="36" applyNumberFormat="1" applyAlignment="1">
      <alignment horizontal="center" vertical="center" wrapText="1"/>
    </xf>
    <xf numFmtId="1" fontId="1" fillId="0" borderId="0" xfId="36" applyNumberFormat="1" applyAlignment="1">
      <alignment horizontal="left" vertical="top" wrapText="1"/>
    </xf>
    <xf numFmtId="0" fontId="2" fillId="0" borderId="12" xfId="37" applyBorder="1"/>
    <xf numFmtId="2" fontId="23" fillId="0" borderId="13" xfId="36" applyNumberFormat="1" applyFont="1" applyBorder="1" applyAlignment="1">
      <alignment horizontal="center" vertical="center" wrapText="1"/>
    </xf>
    <xf numFmtId="0" fontId="2" fillId="0" borderId="14" xfId="37" applyBorder="1"/>
    <xf numFmtId="0" fontId="2" fillId="0" borderId="15" xfId="37" applyBorder="1"/>
    <xf numFmtId="2" fontId="1" fillId="0" borderId="16" xfId="36" applyNumberFormat="1" applyBorder="1" applyAlignment="1">
      <alignment horizontal="center"/>
    </xf>
    <xf numFmtId="0" fontId="1" fillId="0" borderId="16" xfId="36" applyBorder="1"/>
    <xf numFmtId="0" fontId="1" fillId="0" borderId="17" xfId="36" applyBorder="1"/>
    <xf numFmtId="0" fontId="2" fillId="0" borderId="16" xfId="37" applyBorder="1"/>
    <xf numFmtId="2" fontId="1" fillId="0" borderId="18" xfId="36" applyNumberFormat="1" applyBorder="1" applyAlignment="1">
      <alignment horizontal="center"/>
    </xf>
    <xf numFmtId="0" fontId="1" fillId="0" borderId="18" xfId="36" applyBorder="1"/>
    <xf numFmtId="0" fontId="1" fillId="0" borderId="19" xfId="36" applyBorder="1"/>
    <xf numFmtId="0" fontId="2" fillId="0" borderId="18" xfId="37" applyBorder="1"/>
    <xf numFmtId="0" fontId="1" fillId="0" borderId="18" xfId="36" applyBorder="1" applyAlignment="1">
      <alignment wrapText="1"/>
    </xf>
    <xf numFmtId="0" fontId="1" fillId="0" borderId="18" xfId="36" applyBorder="1" applyAlignment="1">
      <alignment horizontal="center"/>
    </xf>
    <xf numFmtId="0" fontId="23" fillId="0" borderId="18" xfId="36" applyFont="1" applyBorder="1" applyAlignment="1">
      <alignment horizontal="center"/>
    </xf>
    <xf numFmtId="2" fontId="23" fillId="0" borderId="18" xfId="36" applyNumberFormat="1" applyFont="1" applyBorder="1" applyAlignment="1">
      <alignment horizontal="center"/>
    </xf>
    <xf numFmtId="0" fontId="23" fillId="0" borderId="18" xfId="36" applyFont="1" applyBorder="1"/>
    <xf numFmtId="0" fontId="23" fillId="0" borderId="19" xfId="36" applyFont="1" applyBorder="1"/>
    <xf numFmtId="0" fontId="10" fillId="0" borderId="18" xfId="37" applyFont="1" applyBorder="1"/>
    <xf numFmtId="0" fontId="2" fillId="0" borderId="18" xfId="37" applyFont="1" applyBorder="1"/>
    <xf numFmtId="0" fontId="1" fillId="0" borderId="15" xfId="36" applyFont="1" applyBorder="1" applyAlignment="1">
      <alignment wrapText="1"/>
    </xf>
    <xf numFmtId="0" fontId="1" fillId="0" borderId="19" xfId="36" applyBorder="1" applyAlignment="1">
      <alignment horizontal="right"/>
    </xf>
    <xf numFmtId="0" fontId="1" fillId="0" borderId="15" xfId="36" applyBorder="1" applyAlignment="1">
      <alignment wrapText="1"/>
    </xf>
    <xf numFmtId="1" fontId="23" fillId="0" borderId="13" xfId="36" applyNumberFormat="1" applyFont="1" applyBorder="1" applyAlignment="1">
      <alignment horizontal="center"/>
    </xf>
    <xf numFmtId="2" fontId="23" fillId="0" borderId="13" xfId="36" applyNumberFormat="1" applyFont="1" applyBorder="1" applyAlignment="1">
      <alignment horizontal="center"/>
    </xf>
    <xf numFmtId="0" fontId="23" fillId="0" borderId="13" xfId="36" applyFont="1" applyBorder="1"/>
    <xf numFmtId="0" fontId="23" fillId="0" borderId="20" xfId="36" applyFont="1" applyBorder="1"/>
    <xf numFmtId="2" fontId="23" fillId="0" borderId="21" xfId="36" applyNumberFormat="1" applyFont="1" applyBorder="1" applyAlignment="1">
      <alignment horizontal="center"/>
    </xf>
    <xf numFmtId="14" fontId="1" fillId="0" borderId="0" xfId="36" applyNumberFormat="1" applyAlignment="1">
      <alignment horizontal="left" vertical="center" wrapText="1"/>
    </xf>
    <xf numFmtId="0" fontId="0" fillId="0" borderId="16" xfId="36" applyFont="1" applyBorder="1" applyAlignment="1">
      <alignment wrapText="1"/>
    </xf>
    <xf numFmtId="0" fontId="0" fillId="0" borderId="16" xfId="36" applyFont="1" applyBorder="1" applyAlignment="1">
      <alignment horizontal="center"/>
    </xf>
    <xf numFmtId="0" fontId="0" fillId="0" borderId="18" xfId="36" applyFont="1" applyBorder="1" applyAlignment="1">
      <alignment wrapText="1"/>
    </xf>
    <xf numFmtId="49" fontId="0" fillId="0" borderId="18" xfId="36" applyNumberFormat="1" applyFont="1" applyBorder="1" applyAlignment="1">
      <alignment horizontal="center"/>
    </xf>
    <xf numFmtId="0" fontId="0" fillId="0" borderId="15" xfId="36" applyFont="1" applyBorder="1" applyAlignment="1">
      <alignment wrapText="1"/>
    </xf>
    <xf numFmtId="0" fontId="0" fillId="0" borderId="18" xfId="36" applyFont="1" applyBorder="1" applyAlignment="1">
      <alignment horizontal="center"/>
    </xf>
    <xf numFmtId="0" fontId="0" fillId="0" borderId="0" xfId="36" applyFont="1" applyAlignment="1">
      <alignment vertical="center" wrapText="1"/>
    </xf>
    <xf numFmtId="0" fontId="23" fillId="0" borderId="22" xfId="36" applyFont="1" applyBorder="1" applyAlignment="1">
      <alignment horizontal="left" vertical="top"/>
    </xf>
    <xf numFmtId="0" fontId="23" fillId="0" borderId="21" xfId="36" applyFont="1" applyBorder="1" applyAlignment="1">
      <alignment horizontal="left" vertical="top"/>
    </xf>
    <xf numFmtId="1" fontId="23" fillId="0" borderId="21" xfId="36" applyNumberFormat="1" applyFont="1" applyBorder="1" applyAlignment="1">
      <alignment horizontal="center" vertical="center" wrapText="1"/>
    </xf>
    <xf numFmtId="1" fontId="23" fillId="0" borderId="13" xfId="36" applyNumberFormat="1" applyFont="1" applyBorder="1" applyAlignment="1">
      <alignment horizontal="center" vertical="center" wrapText="1"/>
    </xf>
    <xf numFmtId="0" fontId="23" fillId="0" borderId="23" xfId="36" applyFont="1" applyBorder="1" applyAlignment="1">
      <alignment horizontal="left" vertical="top"/>
    </xf>
    <xf numFmtId="0" fontId="23" fillId="0" borderId="18" xfId="36" applyFont="1" applyBorder="1" applyAlignment="1">
      <alignment horizontal="left" vertical="top"/>
    </xf>
    <xf numFmtId="0" fontId="23" fillId="0" borderId="24" xfId="36" applyFont="1" applyBorder="1" applyAlignment="1">
      <alignment horizontal="left" vertical="top"/>
    </xf>
    <xf numFmtId="0" fontId="23" fillId="0" borderId="25" xfId="36" applyFont="1" applyBorder="1" applyAlignment="1">
      <alignment horizontal="left" vertical="top"/>
    </xf>
    <xf numFmtId="0" fontId="23" fillId="0" borderId="26" xfId="36" applyFont="1" applyBorder="1" applyAlignment="1">
      <alignment horizontal="left" vertical="top"/>
    </xf>
    <xf numFmtId="0" fontId="23" fillId="0" borderId="16" xfId="36" applyFont="1" applyBorder="1" applyAlignment="1">
      <alignment horizontal="left" vertical="top"/>
    </xf>
    <xf numFmtId="1" fontId="23" fillId="0" borderId="27" xfId="36" applyNumberFormat="1" applyFont="1" applyBorder="1" applyAlignment="1">
      <alignment horizontal="left" vertical="top" wrapText="1"/>
    </xf>
    <xf numFmtId="1" fontId="23" fillId="0" borderId="28" xfId="36" applyNumberFormat="1" applyFont="1" applyBorder="1" applyAlignment="1">
      <alignment horizontal="left" vertical="top" wrapText="1"/>
    </xf>
    <xf numFmtId="0" fontId="23" fillId="0" borderId="29" xfId="36" applyFont="1" applyBorder="1" applyAlignment="1">
      <alignment horizontal="center" vertical="center" wrapText="1"/>
    </xf>
    <xf numFmtId="0" fontId="23" fillId="0" borderId="26" xfId="36" applyFont="1" applyBorder="1" applyAlignment="1">
      <alignment horizontal="center" vertical="center" wrapText="1"/>
    </xf>
    <xf numFmtId="0" fontId="23" fillId="0" borderId="28" xfId="36" applyFont="1" applyBorder="1" applyAlignment="1">
      <alignment horizontal="left" vertical="top"/>
    </xf>
    <xf numFmtId="0" fontId="23" fillId="0" borderId="13" xfId="36" applyFont="1" applyBorder="1" applyAlignment="1">
      <alignment horizontal="left" vertical="top"/>
    </xf>
    <xf numFmtId="0" fontId="23" fillId="0" borderId="30" xfId="36" applyFont="1" applyBorder="1" applyAlignment="1">
      <alignment horizontal="left" vertical="top"/>
    </xf>
    <xf numFmtId="0" fontId="23" fillId="0" borderId="31" xfId="36" applyNumberFormat="1" applyFont="1" applyBorder="1" applyAlignment="1">
      <alignment horizontal="center" vertical="center" wrapText="1"/>
    </xf>
    <xf numFmtId="0" fontId="23" fillId="0" borderId="32" xfId="36" applyNumberFormat="1" applyFont="1" applyBorder="1" applyAlignment="1">
      <alignment horizontal="center" vertical="center" wrapText="1"/>
    </xf>
    <xf numFmtId="1" fontId="22" fillId="0" borderId="0" xfId="36" applyNumberFormat="1" applyFont="1" applyAlignment="1">
      <alignment horizontal="center" vertical="center" wrapText="1"/>
    </xf>
    <xf numFmtId="1" fontId="1" fillId="0" borderId="0" xfId="36" applyNumberFormat="1" applyAlignment="1">
      <alignment horizontal="center" vertical="center" wrapText="1"/>
    </xf>
    <xf numFmtId="0" fontId="23" fillId="0" borderId="33" xfId="36" applyFont="1" applyBorder="1"/>
    <xf numFmtId="0" fontId="23" fillId="0" borderId="11" xfId="36" applyFont="1" applyBorder="1"/>
    <xf numFmtId="0" fontId="23" fillId="0" borderId="34" xfId="36" applyFont="1" applyBorder="1" applyAlignment="1">
      <alignment horizontal="left" vertical="top"/>
    </xf>
    <xf numFmtId="0" fontId="23" fillId="0" borderId="21" xfId="36" applyNumberFormat="1" applyFont="1" applyBorder="1" applyAlignment="1">
      <alignment horizontal="center" vertical="center" wrapText="1"/>
    </xf>
    <xf numFmtId="0" fontId="23" fillId="0" borderId="13" xfId="36" applyNumberFormat="1" applyFont="1" applyBorder="1" applyAlignment="1">
      <alignment horizontal="center" vertical="center" wrapText="1"/>
    </xf>
    <xf numFmtId="2" fontId="23" fillId="0" borderId="21" xfId="36" applyNumberFormat="1" applyFont="1" applyBorder="1" applyAlignment="1">
      <alignment horizontal="center" vertical="center" wrapText="1"/>
    </xf>
  </cellXfs>
  <cellStyles count="44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Обычный 2" xfId="36"/>
    <cellStyle name="Обычный_Лист1" xfId="37"/>
    <cellStyle name="Плохой" xfId="38" builtinId="27" customBuiltin="1"/>
    <cellStyle name="Пояснение" xfId="39" builtinId="53" customBuiltin="1"/>
    <cellStyle name="Примечание" xfId="40" builtinId="10" customBuiltin="1"/>
    <cellStyle name="Связанная ячейка" xfId="41" builtinId="24" customBuiltin="1"/>
    <cellStyle name="Текст предупреждения" xfId="42" builtinId="11" customBuiltin="1"/>
    <cellStyle name="Хороший" xfId="43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1"/>
  <sheetViews>
    <sheetView tabSelected="1" workbookViewId="0">
      <selection activeCell="I29" sqref="I29"/>
    </sheetView>
  </sheetViews>
  <sheetFormatPr defaultRowHeight="12.75"/>
  <cols>
    <col min="1" max="1" width="11.7109375" customWidth="1"/>
    <col min="2" max="2" width="35.7109375" customWidth="1"/>
    <col min="3" max="3" width="9.28515625" customWidth="1"/>
    <col min="4" max="4" width="8.140625" customWidth="1"/>
    <col min="6" max="6" width="14.42578125" customWidth="1"/>
    <col min="7" max="7" width="13.28515625" customWidth="1"/>
    <col min="8" max="8" width="16.5703125" customWidth="1"/>
    <col min="9" max="9" width="7.140625" customWidth="1"/>
  </cols>
  <sheetData>
    <row r="1" spans="1:9" ht="15">
      <c r="A1" s="1"/>
      <c r="B1" s="2" t="s">
        <v>0</v>
      </c>
      <c r="C1" s="1"/>
      <c r="D1" s="1"/>
      <c r="E1" s="1"/>
      <c r="F1" s="1"/>
      <c r="G1" s="1"/>
      <c r="H1" s="3" t="s">
        <v>1</v>
      </c>
      <c r="I1" s="4"/>
    </row>
    <row r="2" spans="1:9" ht="15">
      <c r="A2" s="1"/>
      <c r="B2" s="5"/>
      <c r="C2" s="1"/>
      <c r="D2" s="1"/>
      <c r="E2" s="1"/>
      <c r="F2" s="6"/>
      <c r="G2" s="7"/>
      <c r="H2" s="7"/>
      <c r="I2" s="4"/>
    </row>
    <row r="3" spans="1:9" ht="15">
      <c r="A3" s="1"/>
      <c r="B3" s="8" t="s">
        <v>2</v>
      </c>
      <c r="C3" s="1"/>
      <c r="D3" s="1"/>
      <c r="E3" s="1"/>
      <c r="F3" s="9"/>
      <c r="G3" s="10" t="s">
        <v>3</v>
      </c>
      <c r="H3" s="11" t="s">
        <v>4</v>
      </c>
      <c r="I3" s="4"/>
    </row>
    <row r="4" spans="1:9" ht="15">
      <c r="A4" s="1"/>
      <c r="B4" s="12" t="s">
        <v>31</v>
      </c>
      <c r="C4" s="1"/>
      <c r="D4" s="1"/>
      <c r="E4" s="1"/>
      <c r="F4" s="13"/>
      <c r="G4" s="14" t="s">
        <v>5</v>
      </c>
      <c r="H4" s="15" t="s">
        <v>6</v>
      </c>
      <c r="I4" s="4"/>
    </row>
    <row r="5" spans="1:9" ht="15">
      <c r="A5" s="1"/>
      <c r="B5" s="16">
        <v>44526</v>
      </c>
      <c r="C5" s="1"/>
      <c r="D5" s="1"/>
      <c r="E5" s="1"/>
      <c r="F5" s="1"/>
      <c r="G5" s="17">
        <v>44526</v>
      </c>
      <c r="H5" s="18" t="s">
        <v>7</v>
      </c>
      <c r="I5" s="4"/>
    </row>
    <row r="6" spans="1:9" ht="15">
      <c r="A6" s="1"/>
      <c r="B6" s="1"/>
      <c r="C6" s="1"/>
      <c r="D6" s="1"/>
      <c r="E6" s="1"/>
      <c r="F6" s="1"/>
      <c r="G6" s="1"/>
      <c r="H6" s="1"/>
      <c r="I6" s="4"/>
    </row>
    <row r="7" spans="1:9" ht="15">
      <c r="A7" s="1"/>
      <c r="B7" s="1"/>
      <c r="C7" s="1"/>
      <c r="D7" s="1"/>
      <c r="E7" s="1"/>
      <c r="F7" s="1"/>
      <c r="G7" s="1"/>
      <c r="H7" s="1"/>
      <c r="I7" s="4"/>
    </row>
    <row r="8" spans="1:9" ht="15">
      <c r="A8" s="1"/>
      <c r="B8" s="1"/>
      <c r="C8" s="1"/>
      <c r="D8" s="1"/>
      <c r="E8" s="1"/>
      <c r="F8" s="1"/>
      <c r="G8" s="1"/>
      <c r="H8" s="1"/>
      <c r="I8" s="4"/>
    </row>
    <row r="9" spans="1:9" ht="15">
      <c r="A9" s="80" t="s">
        <v>8</v>
      </c>
      <c r="B9" s="81"/>
      <c r="C9" s="81"/>
      <c r="D9" s="81"/>
      <c r="E9" s="81"/>
      <c r="F9" s="81"/>
      <c r="G9" s="81"/>
      <c r="H9" s="81"/>
      <c r="I9" s="4"/>
    </row>
    <row r="10" spans="1:9" ht="15">
      <c r="A10" s="20"/>
      <c r="B10" s="21"/>
      <c r="C10" s="19"/>
      <c r="D10" s="22"/>
      <c r="E10" s="22"/>
      <c r="F10" s="22"/>
      <c r="G10" s="23"/>
      <c r="H10" s="23"/>
      <c r="I10" s="4"/>
    </row>
    <row r="11" spans="1:9" ht="38.25">
      <c r="A11" s="20" t="s">
        <v>9</v>
      </c>
      <c r="B11" s="60" t="s">
        <v>34</v>
      </c>
      <c r="C11" s="19"/>
      <c r="D11" s="22"/>
      <c r="E11" s="22"/>
      <c r="F11" s="22"/>
      <c r="G11" s="23"/>
      <c r="H11" s="23"/>
      <c r="I11" s="4"/>
    </row>
    <row r="12" spans="1:9" ht="15.75" thickBot="1">
      <c r="A12" s="24"/>
      <c r="B12" s="53"/>
      <c r="C12" s="19"/>
      <c r="D12" s="22"/>
      <c r="E12" s="22"/>
      <c r="F12" s="22"/>
      <c r="G12" s="23"/>
      <c r="H12" s="23"/>
      <c r="I12" s="4"/>
    </row>
    <row r="13" spans="1:9" ht="15">
      <c r="A13" s="71" t="s">
        <v>10</v>
      </c>
      <c r="B13" s="73" t="s">
        <v>11</v>
      </c>
      <c r="C13" s="63" t="s">
        <v>12</v>
      </c>
      <c r="D13" s="87" t="s">
        <v>13</v>
      </c>
      <c r="E13" s="87"/>
      <c r="F13" s="87"/>
      <c r="G13" s="85" t="s">
        <v>14</v>
      </c>
      <c r="H13" s="78" t="s">
        <v>15</v>
      </c>
      <c r="I13" s="25" t="s">
        <v>28</v>
      </c>
    </row>
    <row r="14" spans="1:9" ht="15">
      <c r="A14" s="72"/>
      <c r="B14" s="74"/>
      <c r="C14" s="64"/>
      <c r="D14" s="26" t="s">
        <v>16</v>
      </c>
      <c r="E14" s="26" t="s">
        <v>17</v>
      </c>
      <c r="F14" s="26" t="s">
        <v>18</v>
      </c>
      <c r="G14" s="86"/>
      <c r="H14" s="79"/>
      <c r="I14" s="27" t="s">
        <v>29</v>
      </c>
    </row>
    <row r="15" spans="1:9" ht="15">
      <c r="A15" s="82" t="s">
        <v>32</v>
      </c>
      <c r="B15" s="83"/>
      <c r="C15" s="83"/>
      <c r="D15" s="83"/>
      <c r="E15" s="83"/>
      <c r="F15" s="83"/>
      <c r="G15" s="83"/>
      <c r="H15" s="83"/>
      <c r="I15" s="28"/>
    </row>
    <row r="16" spans="1:9" ht="15">
      <c r="A16" s="84" t="s">
        <v>19</v>
      </c>
      <c r="B16" s="54" t="s">
        <v>35</v>
      </c>
      <c r="C16" s="55" t="s">
        <v>36</v>
      </c>
      <c r="D16" s="29">
        <v>4.53</v>
      </c>
      <c r="E16" s="29">
        <v>5.28</v>
      </c>
      <c r="F16" s="29">
        <v>32.229999999999997</v>
      </c>
      <c r="G16" s="30">
        <v>194.47</v>
      </c>
      <c r="H16" s="31">
        <v>173</v>
      </c>
      <c r="I16" s="32">
        <v>8.6199999999999992</v>
      </c>
    </row>
    <row r="17" spans="1:9" ht="15">
      <c r="A17" s="65"/>
      <c r="B17" s="56" t="s">
        <v>37</v>
      </c>
      <c r="C17" s="57" t="s">
        <v>33</v>
      </c>
      <c r="D17" s="33">
        <v>2.61</v>
      </c>
      <c r="E17" s="33">
        <v>22.05</v>
      </c>
      <c r="F17" s="33">
        <v>14.88</v>
      </c>
      <c r="G17" s="34">
        <v>262.38</v>
      </c>
      <c r="H17" s="35">
        <v>1</v>
      </c>
      <c r="I17" s="36">
        <v>7.2</v>
      </c>
    </row>
    <row r="18" spans="1:9" ht="15">
      <c r="A18" s="65"/>
      <c r="B18" s="37" t="s">
        <v>20</v>
      </c>
      <c r="C18" s="38">
        <v>30</v>
      </c>
      <c r="D18" s="33">
        <v>0.4</v>
      </c>
      <c r="E18" s="33">
        <v>0.05</v>
      </c>
      <c r="F18" s="33">
        <v>2.2799999999999998</v>
      </c>
      <c r="G18" s="34">
        <v>11.94</v>
      </c>
      <c r="H18" s="35">
        <v>1</v>
      </c>
      <c r="I18" s="36">
        <v>1.25</v>
      </c>
    </row>
    <row r="19" spans="1:9" ht="15">
      <c r="A19" s="65"/>
      <c r="B19" s="56" t="s">
        <v>38</v>
      </c>
      <c r="C19" s="38">
        <v>200</v>
      </c>
      <c r="D19" s="33">
        <v>0.14000000000000001</v>
      </c>
      <c r="E19" s="33">
        <v>0</v>
      </c>
      <c r="F19" s="33">
        <v>10.199999999999999</v>
      </c>
      <c r="G19" s="34">
        <v>41.04</v>
      </c>
      <c r="H19" s="35">
        <v>270</v>
      </c>
      <c r="I19" s="36">
        <v>2.16</v>
      </c>
    </row>
    <row r="20" spans="1:9" ht="15">
      <c r="A20" s="77" t="s">
        <v>21</v>
      </c>
      <c r="B20" s="66"/>
      <c r="C20" s="39">
        <v>410</v>
      </c>
      <c r="D20" s="40">
        <f>SUM(D16:D19)</f>
        <v>7.6800000000000006</v>
      </c>
      <c r="E20" s="40">
        <f>SUM(E16:E19)</f>
        <v>27.380000000000003</v>
      </c>
      <c r="F20" s="40">
        <f>SUM(F16:F19)</f>
        <v>59.59</v>
      </c>
      <c r="G20" s="41">
        <f>SUM(G16:G19)</f>
        <v>509.83000000000004</v>
      </c>
      <c r="H20" s="42"/>
      <c r="I20" s="43">
        <f>SUM(I16:I19)</f>
        <v>19.23</v>
      </c>
    </row>
    <row r="21" spans="1:9" ht="15">
      <c r="A21" s="69" t="s">
        <v>22</v>
      </c>
      <c r="B21" s="58" t="s">
        <v>39</v>
      </c>
      <c r="C21" s="59" t="s">
        <v>40</v>
      </c>
      <c r="D21" s="33">
        <v>8.15</v>
      </c>
      <c r="E21" s="33">
        <v>2.2200000000000002</v>
      </c>
      <c r="F21" s="33">
        <v>13.35</v>
      </c>
      <c r="G21" s="34">
        <v>106.5</v>
      </c>
      <c r="H21" s="46">
        <v>69</v>
      </c>
      <c r="I21" s="44">
        <v>13</v>
      </c>
    </row>
    <row r="22" spans="1:9" ht="15">
      <c r="A22" s="69"/>
      <c r="B22" s="58" t="s">
        <v>41</v>
      </c>
      <c r="C22" s="59">
        <v>150</v>
      </c>
      <c r="D22" s="33">
        <v>3.66</v>
      </c>
      <c r="E22" s="33">
        <v>3.43</v>
      </c>
      <c r="F22" s="33">
        <v>15.3</v>
      </c>
      <c r="G22" s="34">
        <v>107.98</v>
      </c>
      <c r="H22" s="46">
        <v>134</v>
      </c>
      <c r="I22" s="36">
        <v>12.79</v>
      </c>
    </row>
    <row r="23" spans="1:9" ht="15">
      <c r="A23" s="69"/>
      <c r="B23" s="58" t="s">
        <v>42</v>
      </c>
      <c r="C23" s="59" t="s">
        <v>43</v>
      </c>
      <c r="D23" s="33">
        <v>12.52</v>
      </c>
      <c r="E23" s="33">
        <v>18.899999999999999</v>
      </c>
      <c r="F23" s="33">
        <v>7.93</v>
      </c>
      <c r="G23" s="34">
        <v>248.97</v>
      </c>
      <c r="H23" s="46">
        <v>99</v>
      </c>
      <c r="I23" s="36">
        <v>16.399999999999999</v>
      </c>
    </row>
    <row r="24" spans="1:9" ht="15">
      <c r="A24" s="69"/>
      <c r="B24" s="45" t="s">
        <v>20</v>
      </c>
      <c r="C24" s="38">
        <v>30</v>
      </c>
      <c r="D24" s="33">
        <v>0.4</v>
      </c>
      <c r="E24" s="33">
        <v>0.05</v>
      </c>
      <c r="F24" s="33">
        <v>2.2799999999999998</v>
      </c>
      <c r="G24" s="34">
        <v>11.94</v>
      </c>
      <c r="H24" s="46">
        <v>1</v>
      </c>
      <c r="I24" s="36">
        <v>0.83</v>
      </c>
    </row>
    <row r="25" spans="1:9" ht="15">
      <c r="A25" s="69"/>
      <c r="B25" s="47" t="s">
        <v>23</v>
      </c>
      <c r="C25" s="38">
        <v>30</v>
      </c>
      <c r="D25" s="33">
        <v>0.26</v>
      </c>
      <c r="E25" s="33">
        <v>0.05</v>
      </c>
      <c r="F25" s="33">
        <v>1.34</v>
      </c>
      <c r="G25" s="34">
        <v>6.96</v>
      </c>
      <c r="H25" s="46">
        <v>2</v>
      </c>
      <c r="I25" s="36">
        <v>0.83</v>
      </c>
    </row>
    <row r="26" spans="1:9" ht="15">
      <c r="A26" s="70"/>
      <c r="B26" s="58" t="s">
        <v>44</v>
      </c>
      <c r="C26" s="38">
        <v>200</v>
      </c>
      <c r="D26" s="33">
        <v>0.16</v>
      </c>
      <c r="E26" s="33">
        <v>0</v>
      </c>
      <c r="F26" s="33">
        <v>27.2</v>
      </c>
      <c r="G26" s="34">
        <v>103.6</v>
      </c>
      <c r="H26" s="46">
        <v>278</v>
      </c>
      <c r="I26" s="36">
        <v>4.07</v>
      </c>
    </row>
    <row r="27" spans="1:9" ht="15.75" thickBot="1">
      <c r="A27" s="75" t="s">
        <v>24</v>
      </c>
      <c r="B27" s="76"/>
      <c r="C27" s="48">
        <v>730</v>
      </c>
      <c r="D27" s="49">
        <f>SUM(D21:D26)</f>
        <v>25.15</v>
      </c>
      <c r="E27" s="49">
        <f>SUM(E21:E26)</f>
        <v>24.65</v>
      </c>
      <c r="F27" s="49">
        <f>SUM(F21:F26)</f>
        <v>67.400000000000006</v>
      </c>
      <c r="G27" s="50">
        <f>SUM(G21:G26)</f>
        <v>585.95000000000005</v>
      </c>
      <c r="H27" s="51"/>
      <c r="I27" s="43">
        <f>SUM(I21:I26)</f>
        <v>47.919999999999995</v>
      </c>
    </row>
    <row r="28" spans="1:9" ht="13.5" thickBot="1">
      <c r="A28" s="61" t="s">
        <v>25</v>
      </c>
      <c r="B28" s="62"/>
      <c r="C28" s="52">
        <f t="shared" ref="C28:I28" si="0">C20+C27</f>
        <v>1140</v>
      </c>
      <c r="D28" s="52">
        <f t="shared" si="0"/>
        <v>32.83</v>
      </c>
      <c r="E28" s="52">
        <f t="shared" si="0"/>
        <v>52.03</v>
      </c>
      <c r="F28" s="52">
        <f t="shared" si="0"/>
        <v>126.99000000000001</v>
      </c>
      <c r="G28" s="52">
        <f t="shared" si="0"/>
        <v>1095.7800000000002</v>
      </c>
      <c r="H28" s="52">
        <f t="shared" si="0"/>
        <v>0</v>
      </c>
      <c r="I28" s="52">
        <f t="shared" si="0"/>
        <v>67.149999999999991</v>
      </c>
    </row>
    <row r="29" spans="1:9" ht="13.5" thickBot="1">
      <c r="A29" s="65" t="s">
        <v>26</v>
      </c>
      <c r="B29" s="66"/>
      <c r="C29" s="52">
        <f>C28</f>
        <v>1140</v>
      </c>
      <c r="D29" s="52">
        <f t="shared" ref="D29:I29" si="1">D28</f>
        <v>32.83</v>
      </c>
      <c r="E29" s="52">
        <f t="shared" si="1"/>
        <v>52.03</v>
      </c>
      <c r="F29" s="52">
        <f t="shared" si="1"/>
        <v>126.99000000000001</v>
      </c>
      <c r="G29" s="52">
        <f t="shared" si="1"/>
        <v>1095.7800000000002</v>
      </c>
      <c r="H29" s="52">
        <f t="shared" si="1"/>
        <v>0</v>
      </c>
      <c r="I29" s="52">
        <f t="shared" si="1"/>
        <v>67.149999999999991</v>
      </c>
    </row>
    <row r="30" spans="1:9" ht="13.5" thickBot="1">
      <c r="A30" s="67" t="s">
        <v>27</v>
      </c>
      <c r="B30" s="68"/>
      <c r="C30" s="52">
        <f>C28</f>
        <v>1140</v>
      </c>
      <c r="D30" s="52">
        <f t="shared" ref="D30:I30" si="2">D28</f>
        <v>32.83</v>
      </c>
      <c r="E30" s="52">
        <f t="shared" si="2"/>
        <v>52.03</v>
      </c>
      <c r="F30" s="52">
        <f t="shared" si="2"/>
        <v>126.99000000000001</v>
      </c>
      <c r="G30" s="52">
        <f t="shared" si="2"/>
        <v>1095.7800000000002</v>
      </c>
      <c r="H30" s="52">
        <f t="shared" si="2"/>
        <v>0</v>
      </c>
      <c r="I30" s="52">
        <f t="shared" si="2"/>
        <v>67.149999999999991</v>
      </c>
    </row>
    <row r="31" spans="1:9">
      <c r="A31" t="s">
        <v>30</v>
      </c>
    </row>
  </sheetData>
  <mergeCells count="15">
    <mergeCell ref="H13:H14"/>
    <mergeCell ref="A9:H9"/>
    <mergeCell ref="A15:H15"/>
    <mergeCell ref="A16:A19"/>
    <mergeCell ref="G13:G14"/>
    <mergeCell ref="D13:F13"/>
    <mergeCell ref="A28:B28"/>
    <mergeCell ref="C13:C14"/>
    <mergeCell ref="A29:B29"/>
    <mergeCell ref="A30:B30"/>
    <mergeCell ref="A21:A26"/>
    <mergeCell ref="A13:A14"/>
    <mergeCell ref="B13:B14"/>
    <mergeCell ref="A27:B27"/>
    <mergeCell ref="A20:B20"/>
  </mergeCells>
  <phoneticPr fontId="24" type="noConversion"/>
  <pageMargins left="0.75" right="0.75" top="1" bottom="1" header="0.5" footer="0.5"/>
  <pageSetup paperSize="9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4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4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2021-09-13T04:54:24Z</dcterms:created>
  <dcterms:modified xsi:type="dcterms:W3CDTF">2021-11-29T11:28:18Z</dcterms:modified>
</cp:coreProperties>
</file>