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20" i="1"/>
  <c r="E20"/>
  <c r="E28" s="1"/>
  <c r="F20"/>
  <c r="D20"/>
  <c r="D27"/>
  <c r="D28"/>
  <c r="D30" s="1"/>
  <c r="E27"/>
  <c r="F27"/>
  <c r="F28"/>
  <c r="F30" s="1"/>
  <c r="G27"/>
  <c r="G28" s="1"/>
  <c r="I20"/>
  <c r="I27"/>
  <c r="I28"/>
  <c r="I30" s="1"/>
  <c r="C28"/>
  <c r="C30" s="1"/>
  <c r="D29"/>
  <c r="F29"/>
  <c r="H29"/>
  <c r="C29"/>
  <c r="H28"/>
  <c r="H30" s="1"/>
  <c r="G29" l="1"/>
  <c r="G30"/>
  <c r="E29"/>
  <c r="E30"/>
  <c r="I29"/>
</calcChain>
</file>

<file path=xl/sharedStrings.xml><?xml version="1.0" encoding="utf-8"?>
<sst xmlns="http://schemas.openxmlformats.org/spreadsheetml/2006/main" count="47" uniqueCount="46">
  <si>
    <t>СОГЛАСОВАНО</t>
  </si>
  <si>
    <t>УТВЕРЖДАЮ</t>
  </si>
  <si>
    <t>Шеф повар</t>
  </si>
  <si>
    <t>Директор</t>
  </si>
  <si>
    <t>(должность)</t>
  </si>
  <si>
    <t>Кульнева Е А</t>
  </si>
  <si>
    <t>(ФИО)</t>
  </si>
  <si>
    <t>(дата)</t>
  </si>
  <si>
    <t>Меню приготавливаемых блюд</t>
  </si>
  <si>
    <t>Возрастная категория: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</si>
  <si>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</si>
  <si>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</si>
  <si>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</si>
  <si>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</si>
  <si>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</si>
  <si>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</si>
  <si>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</si>
  <si>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</si>
  <si>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</si>
  <si>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</si>
  <si>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Хлеб пшеничный витаминизированный</t>
  </si>
  <si>
    <t>ИТОГО ЗА ЗАВТРАК</t>
  </si>
  <si>
    <t>ОБЕД</t>
  </si>
  <si>
    <t>Хлеб ржаной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</si>
  <si>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</si>
  <si>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</si>
  <si>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</si>
  <si>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</si>
  <si>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</si>
  <si>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</si>
  <si>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</si>
  <si>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Аносова Н.Н.</t>
  </si>
  <si>
    <t>Школьники 7-10 лет на 15.11.2021</t>
  </si>
  <si>
    <t>День 7</t>
  </si>
  <si>
    <t>Омлет с зеленым горошком</t>
  </si>
  <si>
    <t>Бутерброд с повидлом</t>
  </si>
  <si>
    <t>Чай с молоком или сливками</t>
  </si>
  <si>
    <t>Борщ с капустой и картофелем</t>
  </si>
  <si>
    <t>Каша гречневая рассыпчатая</t>
  </si>
  <si>
    <t>Зразы "Школьные"</t>
  </si>
  <si>
    <t>Напиток из плодов шиповника</t>
  </si>
  <si>
    <t>150/8</t>
  </si>
  <si>
    <t>30/20</t>
  </si>
  <si>
    <t>250/12/10</t>
  </si>
  <si>
    <t>150/4</t>
  </si>
  <si>
    <t>80/8</t>
  </si>
</sst>
</file>

<file path=xl/styles.xml><?xml version="1.0" encoding="utf-8"?>
<styleSheet xmlns="http://schemas.openxmlformats.org/spreadsheetml/2006/main">
  <fonts count="2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Arial Cyr"/>
      <charset val="204"/>
    </font>
    <font>
      <i/>
      <sz val="10"/>
      <name val="Arial Cyr"/>
      <charset val="204"/>
    </font>
    <font>
      <i/>
      <sz val="6"/>
      <name val="Arial Cyr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87">
    <xf numFmtId="0" fontId="0" fillId="0" borderId="0" xfId="0"/>
    <xf numFmtId="0" fontId="1" fillId="0" borderId="0" xfId="36"/>
    <xf numFmtId="0" fontId="19" fillId="0" borderId="0" xfId="36" applyFont="1" applyAlignment="1">
      <alignment horizontal="right" wrapText="1"/>
    </xf>
    <xf numFmtId="0" fontId="19" fillId="0" borderId="0" xfId="36" applyFont="1" applyAlignment="1">
      <alignment horizontal="right"/>
    </xf>
    <xf numFmtId="0" fontId="2" fillId="0" borderId="0" xfId="37"/>
    <xf numFmtId="0" fontId="1" fillId="0" borderId="0" xfId="36" applyBorder="1" applyAlignment="1">
      <alignment wrapText="1"/>
    </xf>
    <xf numFmtId="2" fontId="1" fillId="0" borderId="0" xfId="36" applyNumberFormat="1" applyBorder="1" applyAlignment="1">
      <alignment horizontal="center"/>
    </xf>
    <xf numFmtId="0" fontId="1" fillId="0" borderId="0" xfId="36" applyBorder="1"/>
    <xf numFmtId="0" fontId="20" fillId="0" borderId="10" xfId="36" applyFont="1" applyBorder="1" applyAlignment="1">
      <alignment horizontal="right" wrapText="1"/>
    </xf>
    <xf numFmtId="2" fontId="1" fillId="0" borderId="10" xfId="36" applyNumberFormat="1" applyBorder="1" applyAlignment="1">
      <alignment horizontal="center"/>
    </xf>
    <xf numFmtId="0" fontId="1" fillId="0" borderId="10" xfId="36" applyBorder="1"/>
    <xf numFmtId="0" fontId="21" fillId="0" borderId="10" xfId="36" applyFont="1" applyBorder="1" applyAlignment="1">
      <alignment horizontal="right"/>
    </xf>
    <xf numFmtId="0" fontId="20" fillId="0" borderId="11" xfId="36" applyFont="1" applyBorder="1" applyAlignment="1">
      <alignment horizontal="right" wrapText="1"/>
    </xf>
    <xf numFmtId="2" fontId="1" fillId="0" borderId="11" xfId="36" applyNumberFormat="1" applyBorder="1" applyAlignment="1">
      <alignment horizontal="center"/>
    </xf>
    <xf numFmtId="0" fontId="1" fillId="0" borderId="11" xfId="36" applyBorder="1"/>
    <xf numFmtId="0" fontId="21" fillId="0" borderId="11" xfId="36" applyFont="1" applyBorder="1" applyAlignment="1">
      <alignment horizontal="right"/>
    </xf>
    <xf numFmtId="14" fontId="20" fillId="0" borderId="0" xfId="36" applyNumberFormat="1" applyFont="1" applyAlignment="1">
      <alignment horizontal="right" wrapText="1"/>
    </xf>
    <xf numFmtId="14" fontId="1" fillId="0" borderId="0" xfId="36" applyNumberFormat="1"/>
    <xf numFmtId="0" fontId="21" fillId="0" borderId="0" xfId="36" applyFont="1" applyAlignment="1">
      <alignment horizontal="right"/>
    </xf>
    <xf numFmtId="1" fontId="1" fillId="0" borderId="0" xfId="36" applyNumberFormat="1" applyAlignment="1">
      <alignment horizontal="center" vertical="center" wrapText="1"/>
    </xf>
    <xf numFmtId="1" fontId="23" fillId="0" borderId="0" xfId="36" applyNumberFormat="1" applyFont="1" applyAlignment="1">
      <alignment horizontal="left" vertical="top" wrapText="1"/>
    </xf>
    <xf numFmtId="0" fontId="1" fillId="0" borderId="0" xfId="36" applyAlignment="1">
      <alignment vertical="center" wrapText="1"/>
    </xf>
    <xf numFmtId="2" fontId="1" fillId="0" borderId="0" xfId="36" applyNumberFormat="1" applyAlignment="1">
      <alignment horizontal="center" vertical="center" wrapText="1"/>
    </xf>
    <xf numFmtId="0" fontId="1" fillId="0" borderId="0" xfId="36" applyNumberFormat="1" applyAlignment="1">
      <alignment horizontal="center" vertical="center" wrapText="1"/>
    </xf>
    <xf numFmtId="1" fontId="1" fillId="0" borderId="0" xfId="36" applyNumberFormat="1" applyAlignment="1">
      <alignment horizontal="left" vertical="top" wrapText="1"/>
    </xf>
    <xf numFmtId="0" fontId="2" fillId="0" borderId="12" xfId="37" applyBorder="1"/>
    <xf numFmtId="2" fontId="23" fillId="0" borderId="13" xfId="36" applyNumberFormat="1" applyFont="1" applyBorder="1" applyAlignment="1">
      <alignment horizontal="center" vertical="center" wrapText="1"/>
    </xf>
    <xf numFmtId="0" fontId="2" fillId="0" borderId="14" xfId="37" applyBorder="1"/>
    <xf numFmtId="0" fontId="2" fillId="0" borderId="15" xfId="37" applyBorder="1"/>
    <xf numFmtId="0" fontId="1" fillId="0" borderId="16" xfId="36" applyFont="1" applyBorder="1" applyAlignment="1">
      <alignment wrapText="1"/>
    </xf>
    <xf numFmtId="0" fontId="1" fillId="0" borderId="16" xfId="36" applyFont="1" applyBorder="1" applyAlignment="1">
      <alignment horizontal="center"/>
    </xf>
    <xf numFmtId="2" fontId="1" fillId="0" borderId="16" xfId="36" applyNumberFormat="1" applyBorder="1" applyAlignment="1">
      <alignment horizontal="center"/>
    </xf>
    <xf numFmtId="0" fontId="1" fillId="0" borderId="16" xfId="36" applyBorder="1"/>
    <xf numFmtId="0" fontId="1" fillId="0" borderId="17" xfId="36" applyBorder="1"/>
    <xf numFmtId="0" fontId="2" fillId="0" borderId="16" xfId="37" applyBorder="1"/>
    <xf numFmtId="0" fontId="1" fillId="0" borderId="18" xfId="36" applyFont="1" applyBorder="1" applyAlignment="1">
      <alignment wrapText="1"/>
    </xf>
    <xf numFmtId="2" fontId="1" fillId="0" borderId="18" xfId="36" applyNumberFormat="1" applyBorder="1" applyAlignment="1">
      <alignment horizontal="center"/>
    </xf>
    <xf numFmtId="0" fontId="1" fillId="0" borderId="18" xfId="36" applyBorder="1"/>
    <xf numFmtId="0" fontId="1" fillId="0" borderId="19" xfId="36" applyBorder="1"/>
    <xf numFmtId="0" fontId="2" fillId="0" borderId="18" xfId="37" applyBorder="1"/>
    <xf numFmtId="0" fontId="1" fillId="0" borderId="18" xfId="36" applyBorder="1" applyAlignment="1">
      <alignment wrapText="1"/>
    </xf>
    <xf numFmtId="0" fontId="1" fillId="0" borderId="18" xfId="36" applyBorder="1" applyAlignment="1">
      <alignment horizontal="center"/>
    </xf>
    <xf numFmtId="0" fontId="23" fillId="0" borderId="18" xfId="36" applyFont="1" applyBorder="1" applyAlignment="1">
      <alignment horizontal="center"/>
    </xf>
    <xf numFmtId="2" fontId="23" fillId="0" borderId="18" xfId="36" applyNumberFormat="1" applyFont="1" applyBorder="1" applyAlignment="1">
      <alignment horizontal="center"/>
    </xf>
    <xf numFmtId="0" fontId="23" fillId="0" borderId="18" xfId="36" applyFont="1" applyBorder="1"/>
    <xf numFmtId="0" fontId="23" fillId="0" borderId="19" xfId="36" applyFont="1" applyBorder="1"/>
    <xf numFmtId="0" fontId="10" fillId="0" borderId="18" xfId="37" applyFont="1" applyBorder="1"/>
    <xf numFmtId="0" fontId="1" fillId="0" borderId="18" xfId="36" applyFont="1" applyBorder="1" applyAlignment="1">
      <alignment horizontal="center"/>
    </xf>
    <xf numFmtId="0" fontId="2" fillId="0" borderId="18" xfId="37" applyFont="1" applyBorder="1"/>
    <xf numFmtId="0" fontId="1" fillId="0" borderId="15" xfId="36" applyFont="1" applyBorder="1" applyAlignment="1">
      <alignment wrapText="1"/>
    </xf>
    <xf numFmtId="0" fontId="1" fillId="0" borderId="19" xfId="36" applyBorder="1" applyAlignment="1">
      <alignment horizontal="right"/>
    </xf>
    <xf numFmtId="0" fontId="1" fillId="0" borderId="15" xfId="36" applyBorder="1" applyAlignment="1">
      <alignment wrapText="1"/>
    </xf>
    <xf numFmtId="1" fontId="23" fillId="0" borderId="13" xfId="36" applyNumberFormat="1" applyFont="1" applyBorder="1" applyAlignment="1">
      <alignment horizontal="center"/>
    </xf>
    <xf numFmtId="2" fontId="23" fillId="0" borderId="13" xfId="36" applyNumberFormat="1" applyFont="1" applyBorder="1" applyAlignment="1">
      <alignment horizontal="center"/>
    </xf>
    <xf numFmtId="0" fontId="23" fillId="0" borderId="13" xfId="36" applyFont="1" applyBorder="1"/>
    <xf numFmtId="0" fontId="23" fillId="0" borderId="20" xfId="36" applyFont="1" applyBorder="1"/>
    <xf numFmtId="2" fontId="23" fillId="0" borderId="21" xfId="36" applyNumberFormat="1" applyFont="1" applyBorder="1" applyAlignment="1">
      <alignment horizontal="center"/>
    </xf>
    <xf numFmtId="0" fontId="1" fillId="0" borderId="0" xfId="36" applyFont="1" applyAlignment="1">
      <alignment vertical="center" wrapText="1"/>
    </xf>
    <xf numFmtId="14" fontId="1" fillId="0" borderId="0" xfId="36" applyNumberFormat="1" applyAlignment="1">
      <alignment horizontal="left" vertical="center" wrapText="1"/>
    </xf>
    <xf numFmtId="49" fontId="1" fillId="0" borderId="18" xfId="36" applyNumberFormat="1" applyFont="1" applyBorder="1" applyAlignment="1">
      <alignment horizontal="center"/>
    </xf>
    <xf numFmtId="0" fontId="23" fillId="0" borderId="31" xfId="36" applyNumberFormat="1" applyFont="1" applyBorder="1" applyAlignment="1">
      <alignment horizontal="center" vertical="center" wrapText="1"/>
    </xf>
    <xf numFmtId="0" fontId="23" fillId="0" borderId="32" xfId="36" applyNumberFormat="1" applyFont="1" applyBorder="1" applyAlignment="1">
      <alignment horizontal="center" vertical="center" wrapText="1"/>
    </xf>
    <xf numFmtId="1" fontId="22" fillId="0" borderId="0" xfId="36" applyNumberFormat="1" applyFont="1" applyAlignment="1">
      <alignment horizontal="center" vertical="center" wrapText="1"/>
    </xf>
    <xf numFmtId="1" fontId="1" fillId="0" borderId="0" xfId="36" applyNumberFormat="1" applyAlignment="1">
      <alignment horizontal="center" vertical="center" wrapText="1"/>
    </xf>
    <xf numFmtId="0" fontId="23" fillId="0" borderId="33" xfId="36" applyFont="1" applyBorder="1"/>
    <xf numFmtId="0" fontId="23" fillId="0" borderId="11" xfId="36" applyFont="1" applyBorder="1"/>
    <xf numFmtId="0" fontId="23" fillId="0" borderId="34" xfId="36" applyFont="1" applyBorder="1" applyAlignment="1">
      <alignment horizontal="left" vertical="top"/>
    </xf>
    <xf numFmtId="0" fontId="23" fillId="0" borderId="23" xfId="36" applyFont="1" applyBorder="1" applyAlignment="1">
      <alignment horizontal="left" vertical="top"/>
    </xf>
    <xf numFmtId="0" fontId="23" fillId="0" borderId="21" xfId="36" applyNumberFormat="1" applyFont="1" applyBorder="1" applyAlignment="1">
      <alignment horizontal="center" vertical="center" wrapText="1"/>
    </xf>
    <xf numFmtId="0" fontId="23" fillId="0" borderId="13" xfId="36" applyNumberFormat="1" applyFont="1" applyBorder="1" applyAlignment="1">
      <alignment horizontal="center" vertical="center" wrapText="1"/>
    </xf>
    <xf numFmtId="2" fontId="23" fillId="0" borderId="21" xfId="36" applyNumberFormat="1" applyFont="1" applyBorder="1" applyAlignment="1">
      <alignment horizontal="center" vertical="center" wrapText="1"/>
    </xf>
    <xf numFmtId="0" fontId="23" fillId="0" borderId="22" xfId="36" applyFont="1" applyBorder="1" applyAlignment="1">
      <alignment horizontal="left" vertical="top"/>
    </xf>
    <xf numFmtId="0" fontId="23" fillId="0" borderId="21" xfId="36" applyFont="1" applyBorder="1" applyAlignment="1">
      <alignment horizontal="left" vertical="top"/>
    </xf>
    <xf numFmtId="1" fontId="23" fillId="0" borderId="21" xfId="36" applyNumberFormat="1" applyFont="1" applyBorder="1" applyAlignment="1">
      <alignment horizontal="center" vertical="center" wrapText="1"/>
    </xf>
    <xf numFmtId="1" fontId="23" fillId="0" borderId="13" xfId="36" applyNumberFormat="1" applyFont="1" applyBorder="1" applyAlignment="1">
      <alignment horizontal="center" vertical="center" wrapText="1"/>
    </xf>
    <xf numFmtId="0" fontId="23" fillId="0" borderId="18" xfId="36" applyFont="1" applyBorder="1" applyAlignment="1">
      <alignment horizontal="left" vertical="top"/>
    </xf>
    <xf numFmtId="0" fontId="23" fillId="0" borderId="24" xfId="36" applyFont="1" applyBorder="1" applyAlignment="1">
      <alignment horizontal="left" vertical="top"/>
    </xf>
    <xf numFmtId="0" fontId="23" fillId="0" borderId="25" xfId="36" applyFont="1" applyBorder="1" applyAlignment="1">
      <alignment horizontal="left" vertical="top"/>
    </xf>
    <xf numFmtId="0" fontId="23" fillId="0" borderId="26" xfId="36" applyFont="1" applyBorder="1" applyAlignment="1">
      <alignment horizontal="left" vertical="top"/>
    </xf>
    <xf numFmtId="0" fontId="23" fillId="0" borderId="16" xfId="36" applyFont="1" applyBorder="1" applyAlignment="1">
      <alignment horizontal="left" vertical="top"/>
    </xf>
    <xf numFmtId="1" fontId="23" fillId="0" borderId="27" xfId="36" applyNumberFormat="1" applyFont="1" applyBorder="1" applyAlignment="1">
      <alignment horizontal="left" vertical="top" wrapText="1"/>
    </xf>
    <xf numFmtId="1" fontId="23" fillId="0" borderId="28" xfId="36" applyNumberFormat="1" applyFont="1" applyBorder="1" applyAlignment="1">
      <alignment horizontal="left" vertical="top" wrapText="1"/>
    </xf>
    <xf numFmtId="0" fontId="23" fillId="0" borderId="29" xfId="36" applyFont="1" applyBorder="1" applyAlignment="1">
      <alignment horizontal="center" vertical="center" wrapText="1"/>
    </xf>
    <xf numFmtId="0" fontId="23" fillId="0" borderId="26" xfId="36" applyFont="1" applyBorder="1" applyAlignment="1">
      <alignment horizontal="center" vertical="center" wrapText="1"/>
    </xf>
    <xf numFmtId="0" fontId="23" fillId="0" borderId="28" xfId="36" applyFont="1" applyBorder="1" applyAlignment="1">
      <alignment horizontal="left" vertical="top"/>
    </xf>
    <xf numFmtId="0" fontId="23" fillId="0" borderId="13" xfId="36" applyFont="1" applyBorder="1" applyAlignment="1">
      <alignment horizontal="left" vertical="top"/>
    </xf>
    <xf numFmtId="0" fontId="23" fillId="0" borderId="30" xfId="36" applyFont="1" applyBorder="1" applyAlignment="1">
      <alignment horizontal="left" vertical="top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9" workbookViewId="0">
      <selection activeCell="G30" sqref="G30"/>
    </sheetView>
  </sheetViews>
  <sheetFormatPr defaultRowHeight="12.75"/>
  <cols>
    <col min="1" max="1" width="11.7109375" customWidth="1"/>
    <col min="2" max="2" width="35.7109375" customWidth="1"/>
    <col min="3" max="3" width="9.28515625" customWidth="1"/>
    <col min="4" max="4" width="8.140625" customWidth="1"/>
    <col min="6" max="6" width="14.42578125" customWidth="1"/>
    <col min="7" max="7" width="13.28515625" customWidth="1"/>
    <col min="8" max="8" width="16.5703125" customWidth="1"/>
    <col min="9" max="9" width="7.140625" customWidth="1"/>
  </cols>
  <sheetData>
    <row r="1" spans="1:9" ht="15">
      <c r="A1" s="1"/>
      <c r="B1" s="2" t="s">
        <v>0</v>
      </c>
      <c r="C1" s="1"/>
      <c r="D1" s="1"/>
      <c r="E1" s="1"/>
      <c r="F1" s="1"/>
      <c r="G1" s="1"/>
      <c r="H1" s="3" t="s">
        <v>1</v>
      </c>
      <c r="I1" s="4"/>
    </row>
    <row r="2" spans="1:9" ht="15">
      <c r="A2" s="1"/>
      <c r="B2" s="5"/>
      <c r="C2" s="1"/>
      <c r="D2" s="1"/>
      <c r="E2" s="1"/>
      <c r="F2" s="6"/>
      <c r="G2" s="7"/>
      <c r="H2" s="7"/>
      <c r="I2" s="4"/>
    </row>
    <row r="3" spans="1:9" ht="15">
      <c r="A3" s="1"/>
      <c r="B3" s="8" t="s">
        <v>2</v>
      </c>
      <c r="C3" s="1"/>
      <c r="D3" s="1"/>
      <c r="E3" s="1"/>
      <c r="F3" s="9"/>
      <c r="G3" s="10" t="s">
        <v>3</v>
      </c>
      <c r="H3" s="11" t="s">
        <v>4</v>
      </c>
      <c r="I3" s="4"/>
    </row>
    <row r="4" spans="1:9" ht="15">
      <c r="A4" s="1"/>
      <c r="B4" s="12" t="s">
        <v>31</v>
      </c>
      <c r="C4" s="1"/>
      <c r="D4" s="1"/>
      <c r="E4" s="1"/>
      <c r="F4" s="13"/>
      <c r="G4" s="14" t="s">
        <v>5</v>
      </c>
      <c r="H4" s="15" t="s">
        <v>6</v>
      </c>
      <c r="I4" s="4"/>
    </row>
    <row r="5" spans="1:9" ht="15">
      <c r="A5" s="1"/>
      <c r="B5" s="16">
        <v>44516</v>
      </c>
      <c r="C5" s="1"/>
      <c r="D5" s="1"/>
      <c r="E5" s="1"/>
      <c r="F5" s="1"/>
      <c r="G5" s="17">
        <v>44516</v>
      </c>
      <c r="H5" s="18" t="s">
        <v>7</v>
      </c>
      <c r="I5" s="4"/>
    </row>
    <row r="6" spans="1:9" ht="15">
      <c r="A6" s="1"/>
      <c r="B6" s="1"/>
      <c r="C6" s="1"/>
      <c r="D6" s="1"/>
      <c r="E6" s="1"/>
      <c r="F6" s="1"/>
      <c r="G6" s="1"/>
      <c r="H6" s="1"/>
      <c r="I6" s="4"/>
    </row>
    <row r="7" spans="1:9" ht="15">
      <c r="A7" s="1"/>
      <c r="B7" s="1"/>
      <c r="C7" s="1"/>
      <c r="D7" s="1"/>
      <c r="E7" s="1"/>
      <c r="F7" s="1"/>
      <c r="G7" s="1"/>
      <c r="H7" s="1"/>
      <c r="I7" s="4"/>
    </row>
    <row r="8" spans="1:9" ht="15">
      <c r="A8" s="1"/>
      <c r="B8" s="1"/>
      <c r="C8" s="1"/>
      <c r="D8" s="1"/>
      <c r="E8" s="1"/>
      <c r="F8" s="1"/>
      <c r="G8" s="1"/>
      <c r="H8" s="1"/>
      <c r="I8" s="4"/>
    </row>
    <row r="9" spans="1:9" ht="15">
      <c r="A9" s="62" t="s">
        <v>8</v>
      </c>
      <c r="B9" s="63"/>
      <c r="C9" s="63"/>
      <c r="D9" s="63"/>
      <c r="E9" s="63"/>
      <c r="F9" s="63"/>
      <c r="G9" s="63"/>
      <c r="H9" s="63"/>
      <c r="I9" s="4"/>
    </row>
    <row r="10" spans="1:9" ht="15">
      <c r="A10" s="20"/>
      <c r="B10" s="21"/>
      <c r="C10" s="19"/>
      <c r="D10" s="22"/>
      <c r="E10" s="22"/>
      <c r="F10" s="22"/>
      <c r="G10" s="23"/>
      <c r="H10" s="23"/>
      <c r="I10" s="4"/>
    </row>
    <row r="11" spans="1:9" ht="38.25">
      <c r="A11" s="20" t="s">
        <v>9</v>
      </c>
      <c r="B11" s="57" t="s">
        <v>32</v>
      </c>
      <c r="C11" s="19"/>
      <c r="D11" s="22"/>
      <c r="E11" s="22"/>
      <c r="F11" s="22"/>
      <c r="G11" s="23"/>
      <c r="H11" s="23"/>
      <c r="I11" s="4"/>
    </row>
    <row r="12" spans="1:9" ht="15.75" thickBot="1">
      <c r="A12" s="24"/>
      <c r="B12" s="58">
        <v>44516</v>
      </c>
      <c r="C12" s="19"/>
      <c r="D12" s="22"/>
      <c r="E12" s="22"/>
      <c r="F12" s="22"/>
      <c r="G12" s="23"/>
      <c r="H12" s="23"/>
      <c r="I12" s="4"/>
    </row>
    <row r="13" spans="1:9" ht="15">
      <c r="A13" s="80" t="s">
        <v>10</v>
      </c>
      <c r="B13" s="82" t="s">
        <v>11</v>
      </c>
      <c r="C13" s="73" t="s">
        <v>12</v>
      </c>
      <c r="D13" s="70" t="s">
        <v>13</v>
      </c>
      <c r="E13" s="70"/>
      <c r="F13" s="70"/>
      <c r="G13" s="68" t="s">
        <v>14</v>
      </c>
      <c r="H13" s="60" t="s">
        <v>15</v>
      </c>
      <c r="I13" s="25" t="s">
        <v>28</v>
      </c>
    </row>
    <row r="14" spans="1:9" ht="15">
      <c r="A14" s="81"/>
      <c r="B14" s="83"/>
      <c r="C14" s="74"/>
      <c r="D14" s="26" t="s">
        <v>16</v>
      </c>
      <c r="E14" s="26" t="s">
        <v>17</v>
      </c>
      <c r="F14" s="26" t="s">
        <v>18</v>
      </c>
      <c r="G14" s="69"/>
      <c r="H14" s="61"/>
      <c r="I14" s="27" t="s">
        <v>29</v>
      </c>
    </row>
    <row r="15" spans="1:9" ht="15">
      <c r="A15" s="64" t="s">
        <v>33</v>
      </c>
      <c r="B15" s="65"/>
      <c r="C15" s="65"/>
      <c r="D15" s="65"/>
      <c r="E15" s="65"/>
      <c r="F15" s="65"/>
      <c r="G15" s="65"/>
      <c r="H15" s="65"/>
      <c r="I15" s="28"/>
    </row>
    <row r="16" spans="1:9" ht="15">
      <c r="A16" s="66" t="s">
        <v>19</v>
      </c>
      <c r="B16" s="29" t="s">
        <v>34</v>
      </c>
      <c r="C16" s="30" t="s">
        <v>41</v>
      </c>
      <c r="D16" s="31">
        <v>18.91</v>
      </c>
      <c r="E16" s="31">
        <v>20.04</v>
      </c>
      <c r="F16" s="31">
        <v>15.36</v>
      </c>
      <c r="G16" s="32">
        <v>314.58</v>
      </c>
      <c r="H16" s="33">
        <v>210</v>
      </c>
      <c r="I16" s="34">
        <v>29.83</v>
      </c>
    </row>
    <row r="17" spans="1:9" ht="15">
      <c r="A17" s="67"/>
      <c r="B17" s="35" t="s">
        <v>35</v>
      </c>
      <c r="C17" s="59" t="s">
        <v>42</v>
      </c>
      <c r="D17" s="36">
        <v>2.25</v>
      </c>
      <c r="E17" s="36">
        <v>0.87</v>
      </c>
      <c r="F17" s="36">
        <v>15.42</v>
      </c>
      <c r="G17" s="37">
        <v>78.599999999999994</v>
      </c>
      <c r="H17" s="38">
        <v>4</v>
      </c>
      <c r="I17" s="39">
        <v>7.1</v>
      </c>
    </row>
    <row r="18" spans="1:9" ht="15">
      <c r="A18" s="67"/>
      <c r="B18" s="40" t="s">
        <v>20</v>
      </c>
      <c r="C18" s="41">
        <v>30</v>
      </c>
      <c r="D18" s="36">
        <v>0.4</v>
      </c>
      <c r="E18" s="36">
        <v>0.05</v>
      </c>
      <c r="F18" s="36">
        <v>2.2799999999999998</v>
      </c>
      <c r="G18" s="37">
        <v>11.94</v>
      </c>
      <c r="H18" s="38">
        <v>1</v>
      </c>
      <c r="I18" s="39">
        <v>1.25</v>
      </c>
    </row>
    <row r="19" spans="1:9" ht="15">
      <c r="A19" s="67"/>
      <c r="B19" s="35" t="s">
        <v>36</v>
      </c>
      <c r="C19" s="41">
        <v>200</v>
      </c>
      <c r="D19" s="36">
        <v>1.6</v>
      </c>
      <c r="E19" s="36">
        <v>1.8</v>
      </c>
      <c r="F19" s="36">
        <v>12.4</v>
      </c>
      <c r="G19" s="37">
        <v>69</v>
      </c>
      <c r="H19" s="38">
        <v>269</v>
      </c>
      <c r="I19" s="39">
        <v>3.38</v>
      </c>
    </row>
    <row r="20" spans="1:9" ht="15">
      <c r="A20" s="86" t="s">
        <v>21</v>
      </c>
      <c r="B20" s="75"/>
      <c r="C20" s="42">
        <v>410</v>
      </c>
      <c r="D20" s="43">
        <f>SUM(D16:D19)</f>
        <v>23.16</v>
      </c>
      <c r="E20" s="43">
        <f>SUM(E16:E19)</f>
        <v>22.76</v>
      </c>
      <c r="F20" s="43">
        <f>SUM(F16:F19)</f>
        <v>45.46</v>
      </c>
      <c r="G20" s="44">
        <f>SUM(G16:G19)</f>
        <v>474.11999999999995</v>
      </c>
      <c r="H20" s="45"/>
      <c r="I20" s="46">
        <f>SUM(I16:I19)</f>
        <v>41.56</v>
      </c>
    </row>
    <row r="21" spans="1:9" ht="15">
      <c r="A21" s="78" t="s">
        <v>22</v>
      </c>
      <c r="B21" s="49" t="s">
        <v>37</v>
      </c>
      <c r="C21" s="47" t="s">
        <v>43</v>
      </c>
      <c r="D21" s="36">
        <v>11.15</v>
      </c>
      <c r="E21" s="36">
        <v>14.38</v>
      </c>
      <c r="F21" s="36">
        <v>13.17</v>
      </c>
      <c r="G21" s="37">
        <v>226.6</v>
      </c>
      <c r="H21" s="50">
        <v>54</v>
      </c>
      <c r="I21" s="48">
        <v>12.46</v>
      </c>
    </row>
    <row r="22" spans="1:9" ht="15">
      <c r="A22" s="78"/>
      <c r="B22" s="49" t="s">
        <v>38</v>
      </c>
      <c r="C22" s="47" t="s">
        <v>44</v>
      </c>
      <c r="D22" s="36">
        <v>8.9499999999999993</v>
      </c>
      <c r="E22" s="36">
        <v>4.92</v>
      </c>
      <c r="F22" s="36">
        <v>40.21</v>
      </c>
      <c r="G22" s="37">
        <v>241.49</v>
      </c>
      <c r="H22" s="50">
        <v>165</v>
      </c>
      <c r="I22" s="39">
        <v>8.15</v>
      </c>
    </row>
    <row r="23" spans="1:9" ht="15">
      <c r="A23" s="78"/>
      <c r="B23" s="49" t="s">
        <v>39</v>
      </c>
      <c r="C23" s="47" t="s">
        <v>45</v>
      </c>
      <c r="D23" s="36">
        <v>11.2</v>
      </c>
      <c r="E23" s="36">
        <v>18.579999999999998</v>
      </c>
      <c r="F23" s="36">
        <v>6.67</v>
      </c>
      <c r="G23" s="37">
        <v>236.09</v>
      </c>
      <c r="H23" s="50">
        <v>102</v>
      </c>
      <c r="I23" s="39">
        <v>20.73</v>
      </c>
    </row>
    <row r="24" spans="1:9" ht="15">
      <c r="A24" s="78"/>
      <c r="B24" s="49" t="s">
        <v>20</v>
      </c>
      <c r="C24" s="41">
        <v>30</v>
      </c>
      <c r="D24" s="36">
        <v>0.4</v>
      </c>
      <c r="E24" s="36">
        <v>0.05</v>
      </c>
      <c r="F24" s="36">
        <v>2.2799999999999998</v>
      </c>
      <c r="G24" s="37">
        <v>11.94</v>
      </c>
      <c r="H24" s="50">
        <v>1</v>
      </c>
      <c r="I24" s="39">
        <v>1.25</v>
      </c>
    </row>
    <row r="25" spans="1:9" ht="15">
      <c r="A25" s="78"/>
      <c r="B25" s="51" t="s">
        <v>23</v>
      </c>
      <c r="C25" s="41">
        <v>20</v>
      </c>
      <c r="D25" s="36">
        <v>0.26</v>
      </c>
      <c r="E25" s="36">
        <v>0.05</v>
      </c>
      <c r="F25" s="36">
        <v>1.34</v>
      </c>
      <c r="G25" s="37">
        <v>6.96</v>
      </c>
      <c r="H25" s="50">
        <v>2</v>
      </c>
      <c r="I25" s="39">
        <v>0.83</v>
      </c>
    </row>
    <row r="26" spans="1:9" ht="15">
      <c r="A26" s="79"/>
      <c r="B26" s="49" t="s">
        <v>40</v>
      </c>
      <c r="C26" s="41">
        <v>200</v>
      </c>
      <c r="D26" s="36">
        <v>0</v>
      </c>
      <c r="E26" s="36">
        <v>0</v>
      </c>
      <c r="F26" s="36">
        <v>9.98</v>
      </c>
      <c r="G26" s="37">
        <v>37.9</v>
      </c>
      <c r="H26" s="50">
        <v>286</v>
      </c>
      <c r="I26" s="39">
        <v>6.14</v>
      </c>
    </row>
    <row r="27" spans="1:9" ht="15.75" thickBot="1">
      <c r="A27" s="84" t="s">
        <v>24</v>
      </c>
      <c r="B27" s="85"/>
      <c r="C27" s="52">
        <v>730</v>
      </c>
      <c r="D27" s="53">
        <f>SUM(D21:D26)</f>
        <v>31.96</v>
      </c>
      <c r="E27" s="53">
        <f>SUM(E21:E26)</f>
        <v>37.97999999999999</v>
      </c>
      <c r="F27" s="53">
        <f>SUM(F21:F26)</f>
        <v>73.650000000000006</v>
      </c>
      <c r="G27" s="54">
        <f>SUM(G21:G26)</f>
        <v>760.98000000000013</v>
      </c>
      <c r="H27" s="55"/>
      <c r="I27" s="46">
        <f>SUM(I21:I26)</f>
        <v>49.56</v>
      </c>
    </row>
    <row r="28" spans="1:9" ht="13.5" thickBot="1">
      <c r="A28" s="71" t="s">
        <v>25</v>
      </c>
      <c r="B28" s="72"/>
      <c r="C28" s="56">
        <f t="shared" ref="C28:I28" si="0">C20+C27</f>
        <v>1140</v>
      </c>
      <c r="D28" s="56">
        <f t="shared" si="0"/>
        <v>55.120000000000005</v>
      </c>
      <c r="E28" s="56">
        <f t="shared" si="0"/>
        <v>60.739999999999995</v>
      </c>
      <c r="F28" s="56">
        <f t="shared" si="0"/>
        <v>119.11000000000001</v>
      </c>
      <c r="G28" s="56">
        <f t="shared" si="0"/>
        <v>1235.1000000000001</v>
      </c>
      <c r="H28" s="56">
        <f t="shared" si="0"/>
        <v>0</v>
      </c>
      <c r="I28" s="56">
        <f t="shared" si="0"/>
        <v>91.12</v>
      </c>
    </row>
    <row r="29" spans="1:9" ht="13.5" thickBot="1">
      <c r="A29" s="67" t="s">
        <v>26</v>
      </c>
      <c r="B29" s="75"/>
      <c r="C29" s="56">
        <f>C28</f>
        <v>1140</v>
      </c>
      <c r="D29" s="56">
        <f t="shared" ref="D29:I29" si="1">D28</f>
        <v>55.120000000000005</v>
      </c>
      <c r="E29" s="56">
        <f t="shared" si="1"/>
        <v>60.739999999999995</v>
      </c>
      <c r="F29" s="56">
        <f t="shared" si="1"/>
        <v>119.11000000000001</v>
      </c>
      <c r="G29" s="56">
        <f t="shared" si="1"/>
        <v>1235.1000000000001</v>
      </c>
      <c r="H29" s="56">
        <f t="shared" si="1"/>
        <v>0</v>
      </c>
      <c r="I29" s="56">
        <f t="shared" si="1"/>
        <v>91.12</v>
      </c>
    </row>
    <row r="30" spans="1:9" ht="13.5" thickBot="1">
      <c r="A30" s="76" t="s">
        <v>27</v>
      </c>
      <c r="B30" s="77"/>
      <c r="C30" s="56">
        <f>C28</f>
        <v>1140</v>
      </c>
      <c r="D30" s="56">
        <f t="shared" ref="D30:I30" si="2">D28</f>
        <v>55.120000000000005</v>
      </c>
      <c r="E30" s="56">
        <f t="shared" si="2"/>
        <v>60.739999999999995</v>
      </c>
      <c r="F30" s="56">
        <f t="shared" si="2"/>
        <v>119.11000000000001</v>
      </c>
      <c r="G30" s="56">
        <f t="shared" si="2"/>
        <v>1235.1000000000001</v>
      </c>
      <c r="H30" s="56">
        <f t="shared" si="2"/>
        <v>0</v>
      </c>
      <c r="I30" s="56">
        <f t="shared" si="2"/>
        <v>91.12</v>
      </c>
    </row>
    <row r="31" spans="1:9">
      <c r="A31" t="s">
        <v>30</v>
      </c>
    </row>
  </sheetData>
  <mergeCells count="15">
    <mergeCell ref="A28:B28"/>
    <mergeCell ref="C13:C14"/>
    <mergeCell ref="A29:B29"/>
    <mergeCell ref="A30:B30"/>
    <mergeCell ref="A21:A26"/>
    <mergeCell ref="A13:A14"/>
    <mergeCell ref="B13:B14"/>
    <mergeCell ref="A27:B27"/>
    <mergeCell ref="A20:B20"/>
    <mergeCell ref="H13:H14"/>
    <mergeCell ref="A9:H9"/>
    <mergeCell ref="A15:H15"/>
    <mergeCell ref="A16:A19"/>
    <mergeCell ref="G13:G14"/>
    <mergeCell ref="D13:F13"/>
  </mergeCells>
  <phoneticPr fontId="24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2021-09-13T04:54:24Z</dcterms:created>
  <dcterms:modified xsi:type="dcterms:W3CDTF">2021-11-15T13:00:36Z</dcterms:modified>
</cp:coreProperties>
</file>