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6" i="1"/>
  <c r="D27"/>
  <c r="D29" s="1"/>
  <c r="E26"/>
  <c r="E27" s="1"/>
  <c r="F26"/>
  <c r="F27"/>
  <c r="F29" s="1"/>
  <c r="G26"/>
  <c r="G27" s="1"/>
  <c r="I20"/>
  <c r="I26"/>
  <c r="I27"/>
  <c r="I29" s="1"/>
  <c r="C29"/>
  <c r="I28"/>
  <c r="H27"/>
  <c r="H29" s="1"/>
  <c r="C27"/>
  <c r="C28" s="1"/>
  <c r="G29" l="1"/>
  <c r="G28"/>
  <c r="E29"/>
  <c r="E28"/>
  <c r="H28"/>
  <c r="F28"/>
  <c r="D28"/>
</calcChain>
</file>

<file path=xl/sharedStrings.xml><?xml version="1.0" encoding="utf-8"?>
<sst xmlns="http://schemas.openxmlformats.org/spreadsheetml/2006/main" count="44" uniqueCount="43">
  <si>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</si>
  <si>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</si>
  <si>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</si>
  <si>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</si>
  <si>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</si>
  <si>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</si>
  <si>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</si>
  <si>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</si>
  <si>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</si>
  <si>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</si>
  <si>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</si>
  <si>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</si>
  <si>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</si>
  <si>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</si>
  <si>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</si>
  <si>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</si>
  <si>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</si>
  <si>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</si>
  <si>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</si>
  <si>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</si>
  <si>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</si>
  <si>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</si>
  <si>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</si>
  <si>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</si>
  <si>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</si>
  <si>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</si>
  <si>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</si>
  <si>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</si>
  <si>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</si>
  <si>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</si>
  <si>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</si>
  <si>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</si>
  <si>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150/8</t>
  </si>
  <si>
    <t>250/12</t>
  </si>
  <si>
    <t>День 5</t>
  </si>
  <si>
    <t>Школьники 7-10 лет на 12.11.2021</t>
  </si>
  <si>
    <t>Омлет натуральный</t>
  </si>
  <si>
    <t>Бутерброд с повидлом</t>
  </si>
  <si>
    <t>30/10</t>
  </si>
  <si>
    <t>Какао с молоком</t>
  </si>
  <si>
    <t>Суп картофельный с макаронными изделиями</t>
  </si>
  <si>
    <t>Плов из курицы</t>
  </si>
  <si>
    <t>Напиток "Валитек" витаминный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</si>
</sst>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7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0" fontId="1" fillId="0" borderId="16" xfId="36" applyFont="1" applyBorder="1" applyAlignment="1">
      <alignment wrapText="1"/>
    </xf>
    <xf numFmtId="0" fontId="1" fillId="0" borderId="16" xfId="36" applyFont="1" applyBorder="1" applyAlignment="1">
      <alignment horizontal="center"/>
    </xf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0" fontId="1" fillId="0" borderId="18" xfId="36" applyFont="1" applyBorder="1" applyAlignment="1">
      <alignment wrapText="1"/>
    </xf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1" fillId="0" borderId="18" xfId="36" applyFont="1" applyBorder="1" applyAlignment="1">
      <alignment horizontal="center"/>
    </xf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0" fontId="1" fillId="0" borderId="0" xfId="36" applyFont="1" applyAlignment="1">
      <alignment vertical="center" wrapText="1"/>
    </xf>
    <xf numFmtId="14" fontId="1" fillId="0" borderId="0" xfId="36" applyNumberFormat="1" applyAlignment="1">
      <alignment horizontal="left" vertical="center" wrapText="1"/>
    </xf>
    <xf numFmtId="49" fontId="1" fillId="0" borderId="18" xfId="36" applyNumberFormat="1" applyFont="1" applyBorder="1" applyAlignment="1">
      <alignment horizontal="center"/>
    </xf>
    <xf numFmtId="0" fontId="23" fillId="0" borderId="27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26" xfId="36" applyFont="1" applyBorder="1" applyAlignment="1">
      <alignment horizontal="left" vertical="top"/>
    </xf>
    <xf numFmtId="0" fontId="23" fillId="0" borderId="18" xfId="36" applyFont="1" applyBorder="1" applyAlignment="1">
      <alignment horizontal="left" vertical="top"/>
    </xf>
    <xf numFmtId="0" fontId="23" fillId="0" borderId="28" xfId="36" applyFont="1" applyBorder="1" applyAlignment="1">
      <alignment horizontal="left" vertical="top"/>
    </xf>
    <xf numFmtId="0" fontId="23" fillId="0" borderId="29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31" xfId="36" applyNumberFormat="1" applyFont="1" applyBorder="1" applyAlignment="1">
      <alignment horizontal="left" vertical="top" wrapText="1"/>
    </xf>
    <xf numFmtId="1" fontId="23" fillId="0" borderId="32" xfId="36" applyNumberFormat="1" applyFont="1" applyBorder="1" applyAlignment="1">
      <alignment horizontal="left" vertical="top" wrapText="1"/>
    </xf>
    <xf numFmtId="0" fontId="23" fillId="0" borderId="33" xfId="36" applyFont="1" applyBorder="1" applyAlignment="1">
      <alignment horizontal="center" vertical="center" wrapText="1"/>
    </xf>
    <xf numFmtId="0" fontId="23" fillId="0" borderId="30" xfId="36" applyFont="1" applyBorder="1" applyAlignment="1">
      <alignment horizontal="center" vertical="center" wrapText="1"/>
    </xf>
    <xf numFmtId="0" fontId="23" fillId="0" borderId="32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4" xfId="36" applyFont="1" applyBorder="1" applyAlignment="1">
      <alignment horizontal="left" vertical="top"/>
    </xf>
    <xf numFmtId="0" fontId="23" fillId="0" borderId="22" xfId="36" applyNumberFormat="1" applyFont="1" applyBorder="1" applyAlignment="1">
      <alignment horizontal="center" vertical="center" wrapText="1"/>
    </xf>
    <xf numFmtId="0" fontId="23" fillId="0" borderId="23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24" xfId="36" applyFont="1" applyBorder="1"/>
    <xf numFmtId="0" fontId="23" fillId="0" borderId="11" xfId="36" applyFont="1" applyBorder="1"/>
    <xf numFmtId="0" fontId="23" fillId="0" borderId="25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topLeftCell="A9" workbookViewId="0">
      <selection activeCell="I30" sqref="I30"/>
    </sheetView>
  </sheetViews>
  <sheetFormatPr defaultRowHeight="12.75"/>
  <cols>
    <col min="1" max="1" width="11.7109375" customWidth="1"/>
    <col min="2" max="2" width="35.7109375" customWidth="1"/>
    <col min="3" max="3" width="7.8554687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44512</v>
      </c>
      <c r="C5" s="1"/>
      <c r="D5" s="1"/>
      <c r="E5" s="1"/>
      <c r="F5" s="1"/>
      <c r="G5" s="17">
        <v>44512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79" t="s">
        <v>8</v>
      </c>
      <c r="B9" s="80"/>
      <c r="C9" s="80"/>
      <c r="D9" s="80"/>
      <c r="E9" s="80"/>
      <c r="F9" s="80"/>
      <c r="G9" s="80"/>
      <c r="H9" s="80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57" t="s">
        <v>35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8">
        <v>44512</v>
      </c>
      <c r="C12" s="19"/>
      <c r="D12" s="22"/>
      <c r="E12" s="22"/>
      <c r="F12" s="22"/>
      <c r="G12" s="23"/>
      <c r="H12" s="23"/>
      <c r="I12" s="4"/>
    </row>
    <row r="13" spans="1:9" ht="15">
      <c r="A13" s="70" t="s">
        <v>10</v>
      </c>
      <c r="B13" s="72" t="s">
        <v>11</v>
      </c>
      <c r="C13" s="62" t="s">
        <v>12</v>
      </c>
      <c r="D13" s="86" t="s">
        <v>13</v>
      </c>
      <c r="E13" s="86"/>
      <c r="F13" s="86"/>
      <c r="G13" s="84" t="s">
        <v>14</v>
      </c>
      <c r="H13" s="77" t="s">
        <v>15</v>
      </c>
      <c r="I13" s="25" t="s">
        <v>28</v>
      </c>
    </row>
    <row r="14" spans="1:9" ht="15">
      <c r="A14" s="71"/>
      <c r="B14" s="73"/>
      <c r="C14" s="63"/>
      <c r="D14" s="26" t="s">
        <v>16</v>
      </c>
      <c r="E14" s="26" t="s">
        <v>17</v>
      </c>
      <c r="F14" s="26" t="s">
        <v>18</v>
      </c>
      <c r="G14" s="85"/>
      <c r="H14" s="78"/>
      <c r="I14" s="27" t="s">
        <v>29</v>
      </c>
    </row>
    <row r="15" spans="1:9" ht="15">
      <c r="A15" s="81" t="s">
        <v>34</v>
      </c>
      <c r="B15" s="82"/>
      <c r="C15" s="82"/>
      <c r="D15" s="82"/>
      <c r="E15" s="82"/>
      <c r="F15" s="82"/>
      <c r="G15" s="82"/>
      <c r="H15" s="82"/>
      <c r="I15" s="28"/>
    </row>
    <row r="16" spans="1:9" ht="15">
      <c r="A16" s="83" t="s">
        <v>19</v>
      </c>
      <c r="B16" s="29" t="s">
        <v>36</v>
      </c>
      <c r="C16" s="30" t="s">
        <v>32</v>
      </c>
      <c r="D16" s="31">
        <v>15.91</v>
      </c>
      <c r="E16" s="31">
        <v>21.99</v>
      </c>
      <c r="F16" s="31">
        <v>3.03</v>
      </c>
      <c r="G16" s="32">
        <v>273.95999999999998</v>
      </c>
      <c r="H16" s="33">
        <v>209</v>
      </c>
      <c r="I16" s="34">
        <v>27.17</v>
      </c>
    </row>
    <row r="17" spans="1:9" ht="15">
      <c r="A17" s="64"/>
      <c r="B17" s="35" t="s">
        <v>37</v>
      </c>
      <c r="C17" s="59" t="s">
        <v>38</v>
      </c>
      <c r="D17" s="36">
        <v>2.64</v>
      </c>
      <c r="E17" s="36">
        <v>19.32</v>
      </c>
      <c r="F17" s="36">
        <v>15.93</v>
      </c>
      <c r="G17" s="37">
        <v>248.4</v>
      </c>
      <c r="H17" s="38">
        <v>4</v>
      </c>
      <c r="I17" s="39">
        <v>7.1</v>
      </c>
    </row>
    <row r="18" spans="1:9" ht="15">
      <c r="A18" s="64"/>
      <c r="B18" s="40" t="s">
        <v>20</v>
      </c>
      <c r="C18" s="41">
        <v>30</v>
      </c>
      <c r="D18" s="36">
        <v>0.4</v>
      </c>
      <c r="E18" s="36">
        <v>5.0000000000000001E-3</v>
      </c>
      <c r="F18" s="36">
        <v>2.2799999999999998</v>
      </c>
      <c r="G18" s="37">
        <v>11.94</v>
      </c>
      <c r="H18" s="38">
        <v>1</v>
      </c>
      <c r="I18" s="39">
        <v>1.25</v>
      </c>
    </row>
    <row r="19" spans="1:9" ht="15">
      <c r="A19" s="64"/>
      <c r="B19" s="35" t="s">
        <v>39</v>
      </c>
      <c r="C19" s="41">
        <v>200</v>
      </c>
      <c r="D19" s="36">
        <v>3.48</v>
      </c>
      <c r="E19" s="36">
        <v>3.56</v>
      </c>
      <c r="F19" s="36">
        <v>14.92</v>
      </c>
      <c r="G19" s="37">
        <v>104.84</v>
      </c>
      <c r="H19" s="38">
        <v>274</v>
      </c>
      <c r="I19" s="39">
        <v>6.68</v>
      </c>
    </row>
    <row r="20" spans="1:9" ht="15">
      <c r="A20" s="76" t="s">
        <v>21</v>
      </c>
      <c r="B20" s="65"/>
      <c r="C20" s="42">
        <v>410</v>
      </c>
      <c r="D20" s="43">
        <v>22.43</v>
      </c>
      <c r="E20" s="43">
        <v>44.92</v>
      </c>
      <c r="F20" s="43">
        <v>36.159999999999997</v>
      </c>
      <c r="G20" s="44">
        <v>639.14</v>
      </c>
      <c r="H20" s="45"/>
      <c r="I20" s="46">
        <f>SUM(I16:I19)</f>
        <v>42.2</v>
      </c>
    </row>
    <row r="21" spans="1:9" ht="26.25">
      <c r="A21" s="68" t="s">
        <v>22</v>
      </c>
      <c r="B21" s="49" t="s">
        <v>40</v>
      </c>
      <c r="C21" s="47" t="s">
        <v>33</v>
      </c>
      <c r="D21" s="36">
        <v>4.72</v>
      </c>
      <c r="E21" s="36">
        <v>4.88</v>
      </c>
      <c r="F21" s="36">
        <v>20.7</v>
      </c>
      <c r="G21" s="37">
        <v>145.83000000000001</v>
      </c>
      <c r="H21" s="50">
        <v>59</v>
      </c>
      <c r="I21" s="48">
        <v>10.67</v>
      </c>
    </row>
    <row r="22" spans="1:9" ht="15">
      <c r="A22" s="68"/>
      <c r="B22" s="49" t="s">
        <v>41</v>
      </c>
      <c r="C22" s="47">
        <v>250</v>
      </c>
      <c r="D22" s="36">
        <v>37.450000000000003</v>
      </c>
      <c r="E22" s="36">
        <v>65.97</v>
      </c>
      <c r="F22" s="36">
        <v>46.68</v>
      </c>
      <c r="G22" s="37">
        <v>929.95</v>
      </c>
      <c r="H22" s="50">
        <v>122</v>
      </c>
      <c r="I22" s="39">
        <v>31.38</v>
      </c>
    </row>
    <row r="23" spans="1:9" ht="15">
      <c r="A23" s="68"/>
      <c r="B23" s="51" t="s">
        <v>20</v>
      </c>
      <c r="C23" s="41">
        <v>30</v>
      </c>
      <c r="D23" s="36">
        <v>0.4</v>
      </c>
      <c r="E23" s="36">
        <v>0.05</v>
      </c>
      <c r="F23" s="36">
        <v>2.2799999999999998</v>
      </c>
      <c r="G23" s="37">
        <v>11.94</v>
      </c>
      <c r="H23" s="50">
        <v>1</v>
      </c>
      <c r="I23" s="39">
        <v>1.25</v>
      </c>
    </row>
    <row r="24" spans="1:9" ht="15">
      <c r="A24" s="68"/>
      <c r="B24" s="51" t="s">
        <v>23</v>
      </c>
      <c r="C24" s="41">
        <v>20</v>
      </c>
      <c r="D24" s="36">
        <v>0.26</v>
      </c>
      <c r="E24" s="36">
        <v>0.05</v>
      </c>
      <c r="F24" s="36">
        <v>1.34</v>
      </c>
      <c r="G24" s="37">
        <v>6.96</v>
      </c>
      <c r="H24" s="50">
        <v>2</v>
      </c>
      <c r="I24" s="39">
        <v>0.83</v>
      </c>
    </row>
    <row r="25" spans="1:9" ht="15">
      <c r="A25" s="69"/>
      <c r="B25" s="49" t="s">
        <v>42</v>
      </c>
      <c r="C25" s="41">
        <v>200</v>
      </c>
      <c r="D25" s="36">
        <v>0</v>
      </c>
      <c r="E25" s="36">
        <v>0</v>
      </c>
      <c r="F25" s="36">
        <v>0</v>
      </c>
      <c r="G25" s="37">
        <v>0</v>
      </c>
      <c r="H25" s="50">
        <v>284</v>
      </c>
      <c r="I25" s="39">
        <v>5.45</v>
      </c>
    </row>
    <row r="26" spans="1:9" ht="15.75" thickBot="1">
      <c r="A26" s="74" t="s">
        <v>24</v>
      </c>
      <c r="B26" s="75"/>
      <c r="C26" s="52">
        <v>750</v>
      </c>
      <c r="D26" s="53">
        <f>SUM(D21:D25)</f>
        <v>42.83</v>
      </c>
      <c r="E26" s="53">
        <f>SUM(E21:E25)</f>
        <v>70.949999999999989</v>
      </c>
      <c r="F26" s="53">
        <f>SUM(F21:F25)</f>
        <v>71</v>
      </c>
      <c r="G26" s="54">
        <f>SUM(G21:G25)</f>
        <v>1094.68</v>
      </c>
      <c r="H26" s="55"/>
      <c r="I26" s="46">
        <f>SUM(I21:I25)</f>
        <v>49.58</v>
      </c>
    </row>
    <row r="27" spans="1:9" ht="13.5" thickBot="1">
      <c r="A27" s="60" t="s">
        <v>25</v>
      </c>
      <c r="B27" s="61"/>
      <c r="C27" s="56">
        <f t="shared" ref="C27:I27" si="0">C20+C26</f>
        <v>1160</v>
      </c>
      <c r="D27" s="56">
        <f t="shared" si="0"/>
        <v>65.259999999999991</v>
      </c>
      <c r="E27" s="56">
        <f t="shared" si="0"/>
        <v>115.86999999999999</v>
      </c>
      <c r="F27" s="56">
        <f t="shared" si="0"/>
        <v>107.16</v>
      </c>
      <c r="G27" s="56">
        <f t="shared" si="0"/>
        <v>1733.8200000000002</v>
      </c>
      <c r="H27" s="56">
        <f t="shared" si="0"/>
        <v>0</v>
      </c>
      <c r="I27" s="56">
        <f t="shared" si="0"/>
        <v>91.78</v>
      </c>
    </row>
    <row r="28" spans="1:9" ht="13.5" thickBot="1">
      <c r="A28" s="64" t="s">
        <v>26</v>
      </c>
      <c r="B28" s="65"/>
      <c r="C28" s="56">
        <f>C27</f>
        <v>1160</v>
      </c>
      <c r="D28" s="56">
        <f t="shared" ref="D28:I28" si="1">D27</f>
        <v>65.259999999999991</v>
      </c>
      <c r="E28" s="56">
        <f t="shared" si="1"/>
        <v>115.86999999999999</v>
      </c>
      <c r="F28" s="56">
        <f t="shared" si="1"/>
        <v>107.16</v>
      </c>
      <c r="G28" s="56">
        <f t="shared" si="1"/>
        <v>1733.8200000000002</v>
      </c>
      <c r="H28" s="56">
        <f t="shared" si="1"/>
        <v>0</v>
      </c>
      <c r="I28" s="56">
        <f t="shared" si="1"/>
        <v>91.78</v>
      </c>
    </row>
    <row r="29" spans="1:9" ht="13.5" thickBot="1">
      <c r="A29" s="66" t="s">
        <v>27</v>
      </c>
      <c r="B29" s="67"/>
      <c r="C29" s="56">
        <f>C27</f>
        <v>1160</v>
      </c>
      <c r="D29" s="56">
        <f t="shared" ref="D29:I29" si="2">D27</f>
        <v>65.259999999999991</v>
      </c>
      <c r="E29" s="56">
        <f t="shared" si="2"/>
        <v>115.86999999999999</v>
      </c>
      <c r="F29" s="56">
        <f t="shared" si="2"/>
        <v>107.16</v>
      </c>
      <c r="G29" s="56">
        <f t="shared" si="2"/>
        <v>1733.8200000000002</v>
      </c>
      <c r="H29" s="56">
        <f t="shared" si="2"/>
        <v>0</v>
      </c>
      <c r="I29" s="56">
        <f t="shared" si="2"/>
        <v>91.78</v>
      </c>
    </row>
    <row r="30" spans="1:9">
      <c r="A30" t="s">
        <v>30</v>
      </c>
    </row>
  </sheetData>
  <mergeCells count="15">
    <mergeCell ref="H13:H14"/>
    <mergeCell ref="A9:H9"/>
    <mergeCell ref="A15:H15"/>
    <mergeCell ref="A16:A19"/>
    <mergeCell ref="G13:G14"/>
    <mergeCell ref="D13:F13"/>
    <mergeCell ref="A27:B27"/>
    <mergeCell ref="C13:C14"/>
    <mergeCell ref="A28:B28"/>
    <mergeCell ref="A29:B29"/>
    <mergeCell ref="A21:A25"/>
    <mergeCell ref="A13:A14"/>
    <mergeCell ref="B13:B14"/>
    <mergeCell ref="A26:B26"/>
    <mergeCell ref="A20:B20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2021-11-12T11:05:36Z</dcterms:modified>
</cp:coreProperties>
</file>