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<sst xmlns="http://schemas.openxmlformats.org/spreadsheetml/2006/main" count="51" uniqueCount="50">
  <si>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</si>
  <si>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</si>
  <si>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</si>
  <si>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</si>
  <si>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</si>
  <si>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</si>
  <si>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</si>
  <si>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</si>
  <si>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</si>
  <si>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</si>
  <si>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</si>
  <si>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</si>
  <si>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</si>
  <si>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</si>
  <si>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</si>
  <si>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</si>
  <si>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</si>
  <si>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</si>
  <si>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</si>
  <si>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</si>
  <si>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</si>
  <si>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</si>
  <si>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</si>
  <si>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ИТОГО ЗА ЗАВТРАК</t>
  </si>
  <si>
    <t>ОБЕД</t>
  </si>
  <si>
    <t>250/12/10</t>
  </si>
  <si>
    <t>Хлеб ржаной</t>
  </si>
  <si>
    <t>20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</si>
  <si>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</si>
  <si>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</si>
  <si>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</si>
  <si>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</si>
  <si>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</si>
  <si>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</si>
  <si>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</si>
  <si>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</si>
  <si>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бутерброд с сыром</t>
  </si>
  <si>
    <t>чай с молоком или сливками</t>
  </si>
  <si>
    <t>щи из свежей капусты с картофелем</t>
  </si>
  <si>
    <t>картофель отварной с маслом</t>
  </si>
  <si>
    <t xml:space="preserve">котлеты и биточки рыбные </t>
  </si>
  <si>
    <t>компот из свежих плодов (1 вариант)</t>
  </si>
  <si>
    <t>150/3</t>
  </si>
  <si>
    <t>80/5</t>
  </si>
  <si>
    <t>Аносова Н.Н.</t>
  </si>
  <si>
    <t>Школьники 7-10 лет на 07.10.2021</t>
  </si>
  <si>
    <t>День 4</t>
  </si>
  <si>
    <t>150/5</t>
  </si>
  <si>
    <t>30/10</t>
  </si>
  <si>
    <t>Каша овсяная "Геркулес" молочная вязкая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</si>
</sst>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 applyAlignment="1">
      <alignment horizontal="right" wrapText="1"/>
      <protection/>
    </xf>
    <xf numFmtId="0" fontId="18" fillId="0" borderId="0" xfId="52" applyFont="1" applyAlignment="1">
      <alignment horizontal="right"/>
      <protection/>
    </xf>
    <xf numFmtId="0" fontId="1" fillId="0" borderId="0" xfId="53">
      <alignment/>
      <protection/>
    </xf>
    <xf numFmtId="0" fontId="0" fillId="0" borderId="0" xfId="52" applyBorder="1" applyAlignment="1">
      <alignment wrapText="1"/>
      <protection/>
    </xf>
    <xf numFmtId="2" fontId="0" fillId="0" borderId="0" xfId="52" applyNumberFormat="1" applyBorder="1" applyAlignment="1">
      <alignment horizontal="center"/>
      <protection/>
    </xf>
    <xf numFmtId="0" fontId="0" fillId="0" borderId="0" xfId="52" applyBorder="1">
      <alignment/>
      <protection/>
    </xf>
    <xf numFmtId="2" fontId="0" fillId="0" borderId="10" xfId="52" applyNumberFormat="1" applyBorder="1" applyAlignment="1">
      <alignment horizontal="center"/>
      <protection/>
    </xf>
    <xf numFmtId="0" fontId="0" fillId="0" borderId="10" xfId="52" applyBorder="1">
      <alignment/>
      <protection/>
    </xf>
    <xf numFmtId="0" fontId="19" fillId="0" borderId="10" xfId="52" applyFont="1" applyBorder="1" applyAlignment="1">
      <alignment horizontal="right"/>
      <protection/>
    </xf>
    <xf numFmtId="2" fontId="0" fillId="0" borderId="11" xfId="52" applyNumberFormat="1" applyBorder="1" applyAlignment="1">
      <alignment horizontal="center"/>
      <protection/>
    </xf>
    <xf numFmtId="0" fontId="0" fillId="0" borderId="11" xfId="52" applyBorder="1">
      <alignment/>
      <protection/>
    </xf>
    <xf numFmtId="0" fontId="19" fillId="0" borderId="11" xfId="52" applyFont="1" applyBorder="1" applyAlignment="1">
      <alignment horizontal="right"/>
      <protection/>
    </xf>
    <xf numFmtId="14" fontId="0" fillId="0" borderId="0" xfId="52" applyNumberFormat="1">
      <alignment/>
      <protection/>
    </xf>
    <xf numFmtId="0" fontId="19" fillId="0" borderId="0" xfId="52" applyFont="1" applyAlignment="1">
      <alignment horizontal="right"/>
      <protection/>
    </xf>
    <xf numFmtId="1" fontId="0" fillId="0" borderId="0" xfId="52" applyNumberFormat="1" applyAlignment="1">
      <alignment horizontal="center" vertical="center" wrapText="1"/>
      <protection/>
    </xf>
    <xf numFmtId="1" fontId="21" fillId="0" borderId="0" xfId="52" applyNumberFormat="1" applyFont="1" applyAlignment="1">
      <alignment horizontal="left" vertical="top" wrapText="1"/>
      <protection/>
    </xf>
    <xf numFmtId="0" fontId="0" fillId="0" borderId="0" xfId="52" applyAlignment="1">
      <alignment vertical="center" wrapText="1"/>
      <protection/>
    </xf>
    <xf numFmtId="2" fontId="0" fillId="0" borderId="0" xfId="52" applyNumberFormat="1" applyAlignment="1">
      <alignment horizontal="center" vertical="center" wrapText="1"/>
      <protection/>
    </xf>
    <xf numFmtId="0" fontId="0" fillId="0" borderId="0" xfId="52" applyNumberFormat="1" applyAlignment="1">
      <alignment horizontal="center" vertical="center" wrapText="1"/>
      <protection/>
    </xf>
    <xf numFmtId="1" fontId="0" fillId="0" borderId="0" xfId="52" applyNumberFormat="1" applyAlignment="1">
      <alignment horizontal="left" vertical="top" wrapText="1"/>
      <protection/>
    </xf>
    <xf numFmtId="0" fontId="1" fillId="0" borderId="12" xfId="53" applyBorder="1">
      <alignment/>
      <protection/>
    </xf>
    <xf numFmtId="2" fontId="21" fillId="0" borderId="13" xfId="52" applyNumberFormat="1" applyFont="1" applyBorder="1" applyAlignment="1">
      <alignment horizontal="center" vertical="center" wrapText="1"/>
      <protection/>
    </xf>
    <xf numFmtId="0" fontId="1" fillId="0" borderId="14" xfId="53" applyBorder="1">
      <alignment/>
      <protection/>
    </xf>
    <xf numFmtId="0" fontId="1" fillId="0" borderId="15" xfId="53" applyBorder="1">
      <alignment/>
      <protection/>
    </xf>
    <xf numFmtId="2" fontId="0" fillId="0" borderId="16" xfId="52" applyNumberFormat="1" applyBorder="1" applyAlignment="1">
      <alignment horizontal="center"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1" fillId="0" borderId="16" xfId="53" applyBorder="1">
      <alignment/>
      <protection/>
    </xf>
    <xf numFmtId="0" fontId="0" fillId="0" borderId="18" xfId="52" applyBorder="1" applyAlignment="1">
      <alignment wrapText="1"/>
      <protection/>
    </xf>
    <xf numFmtId="0" fontId="0" fillId="0" borderId="18" xfId="52" applyBorder="1" applyAlignment="1">
      <alignment horizontal="center"/>
      <protection/>
    </xf>
    <xf numFmtId="2" fontId="0" fillId="0" borderId="18" xfId="52" applyNumberFormat="1" applyBorder="1" applyAlignment="1">
      <alignment horizontal="center"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1" fillId="0" borderId="18" xfId="53" applyBorder="1">
      <alignment/>
      <protection/>
    </xf>
    <xf numFmtId="0" fontId="21" fillId="0" borderId="18" xfId="52" applyFont="1" applyBorder="1" applyAlignment="1">
      <alignment horizontal="center"/>
      <protection/>
    </xf>
    <xf numFmtId="2" fontId="21" fillId="0" borderId="18" xfId="52" applyNumberFormat="1" applyFont="1" applyBorder="1" applyAlignment="1">
      <alignment horizontal="center"/>
      <protection/>
    </xf>
    <xf numFmtId="0" fontId="21" fillId="0" borderId="18" xfId="52" applyFont="1" applyBorder="1">
      <alignment/>
      <protection/>
    </xf>
    <xf numFmtId="0" fontId="21" fillId="0" borderId="19" xfId="52" applyFont="1" applyBorder="1">
      <alignment/>
      <protection/>
    </xf>
    <xf numFmtId="0" fontId="9" fillId="0" borderId="18" xfId="53" applyFont="1" applyBorder="1">
      <alignment/>
      <protection/>
    </xf>
    <xf numFmtId="0" fontId="0" fillId="0" borderId="18" xfId="52" applyFont="1" applyBorder="1" applyAlignment="1">
      <alignment horizontal="center"/>
      <protection/>
    </xf>
    <xf numFmtId="0" fontId="0" fillId="0" borderId="15" xfId="52" applyBorder="1" applyAlignment="1">
      <alignment wrapText="1"/>
      <protection/>
    </xf>
    <xf numFmtId="0" fontId="1" fillId="0" borderId="18" xfId="53" applyFont="1" applyBorder="1">
      <alignment/>
      <protection/>
    </xf>
    <xf numFmtId="1" fontId="21" fillId="0" borderId="20" xfId="52" applyNumberFormat="1" applyFont="1" applyBorder="1" applyAlignment="1">
      <alignment horizontal="center"/>
      <protection/>
    </xf>
    <xf numFmtId="2" fontId="21" fillId="0" borderId="20" xfId="52" applyNumberFormat="1" applyFont="1" applyBorder="1" applyAlignment="1">
      <alignment horizontal="center"/>
      <protection/>
    </xf>
    <xf numFmtId="0" fontId="21" fillId="0" borderId="20" xfId="52" applyFont="1" applyBorder="1">
      <alignment/>
      <protection/>
    </xf>
    <xf numFmtId="0" fontId="21" fillId="0" borderId="21" xfId="52" applyFont="1" applyBorder="1">
      <alignment/>
      <protection/>
    </xf>
    <xf numFmtId="2" fontId="21" fillId="0" borderId="22" xfId="52" applyNumberFormat="1" applyFont="1" applyBorder="1" applyAlignment="1">
      <alignment horizontal="center"/>
      <protection/>
    </xf>
    <xf numFmtId="0" fontId="0" fillId="0" borderId="16" xfId="52" applyFont="1" applyBorder="1" applyAlignment="1">
      <alignment wrapText="1"/>
      <protection/>
    </xf>
    <xf numFmtId="0" fontId="0" fillId="0" borderId="18" xfId="52" applyFont="1" applyBorder="1" applyAlignment="1">
      <alignment wrapText="1"/>
      <protection/>
    </xf>
    <xf numFmtId="0" fontId="0" fillId="0" borderId="16" xfId="52" applyFont="1" applyBorder="1" applyAlignment="1">
      <alignment horizontal="center"/>
      <protection/>
    </xf>
    <xf numFmtId="0" fontId="0" fillId="0" borderId="15" xfId="52" applyFont="1" applyBorder="1" applyAlignment="1">
      <alignment wrapText="1"/>
      <protection/>
    </xf>
    <xf numFmtId="0" fontId="0" fillId="0" borderId="19" xfId="52" applyBorder="1" applyAlignment="1">
      <alignment horizontal="right"/>
      <protection/>
    </xf>
    <xf numFmtId="0" fontId="23" fillId="0" borderId="10" xfId="52" applyFont="1" applyBorder="1" applyAlignment="1">
      <alignment horizontal="right" wrapText="1"/>
      <protection/>
    </xf>
    <xf numFmtId="0" fontId="23" fillId="0" borderId="11" xfId="52" applyFont="1" applyBorder="1" applyAlignment="1">
      <alignment horizontal="right" wrapText="1"/>
      <protection/>
    </xf>
    <xf numFmtId="14" fontId="23" fillId="0" borderId="0" xfId="52" applyNumberFormat="1" applyFont="1" applyAlignment="1">
      <alignment horizontal="right" wrapText="1"/>
      <protection/>
    </xf>
    <xf numFmtId="0" fontId="21" fillId="0" borderId="23" xfId="52" applyNumberFormat="1" applyFont="1" applyBorder="1" applyAlignment="1">
      <alignment horizontal="center" vertical="center" wrapText="1"/>
      <protection/>
    </xf>
    <xf numFmtId="0" fontId="21" fillId="0" borderId="24" xfId="52" applyNumberFormat="1" applyFont="1" applyBorder="1" applyAlignment="1">
      <alignment horizontal="center" vertical="center" wrapText="1"/>
      <protection/>
    </xf>
    <xf numFmtId="1" fontId="20" fillId="0" borderId="0" xfId="52" applyNumberFormat="1" applyFont="1" applyAlignment="1">
      <alignment horizontal="center" vertical="center" wrapText="1"/>
      <protection/>
    </xf>
    <xf numFmtId="1" fontId="0" fillId="0" borderId="0" xfId="52" applyNumberFormat="1" applyAlignment="1">
      <alignment horizontal="center" vertical="center" wrapText="1"/>
      <protection/>
    </xf>
    <xf numFmtId="0" fontId="21" fillId="0" borderId="25" xfId="52" applyFont="1" applyBorder="1">
      <alignment/>
      <protection/>
    </xf>
    <xf numFmtId="0" fontId="21" fillId="0" borderId="26" xfId="52" applyFont="1" applyBorder="1">
      <alignment/>
      <protection/>
    </xf>
    <xf numFmtId="0" fontId="21" fillId="0" borderId="27" xfId="52" applyFont="1" applyBorder="1" applyAlignment="1">
      <alignment horizontal="left" vertical="top"/>
      <protection/>
    </xf>
    <xf numFmtId="0" fontId="21" fillId="0" borderId="28" xfId="52" applyFont="1" applyBorder="1" applyAlignment="1">
      <alignment horizontal="left" vertical="top"/>
      <protection/>
    </xf>
    <xf numFmtId="0" fontId="21" fillId="0" borderId="22" xfId="52" applyNumberFormat="1" applyFont="1" applyBorder="1" applyAlignment="1">
      <alignment horizontal="center" vertical="center" wrapText="1"/>
      <protection/>
    </xf>
    <xf numFmtId="0" fontId="21" fillId="0" borderId="13" xfId="52" applyNumberFormat="1" applyFont="1" applyBorder="1" applyAlignment="1">
      <alignment horizontal="center" vertical="center" wrapText="1"/>
      <protection/>
    </xf>
    <xf numFmtId="2" fontId="21" fillId="0" borderId="22" xfId="52" applyNumberFormat="1" applyFont="1" applyBorder="1" applyAlignment="1">
      <alignment horizontal="center" vertical="center" wrapText="1"/>
      <protection/>
    </xf>
    <xf numFmtId="0" fontId="21" fillId="0" borderId="29" xfId="52" applyFont="1" applyBorder="1" applyAlignment="1">
      <alignment horizontal="left" vertical="top"/>
      <protection/>
    </xf>
    <xf numFmtId="0" fontId="21" fillId="0" borderId="22" xfId="52" applyFont="1" applyBorder="1" applyAlignment="1">
      <alignment horizontal="left" vertical="top"/>
      <protection/>
    </xf>
    <xf numFmtId="1" fontId="21" fillId="0" borderId="22" xfId="52" applyNumberFormat="1" applyFont="1" applyBorder="1" applyAlignment="1">
      <alignment horizontal="center" vertical="center" wrapText="1"/>
      <protection/>
    </xf>
    <xf numFmtId="1" fontId="21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Font="1" applyBorder="1" applyAlignment="1">
      <alignment horizontal="left" vertical="top"/>
      <protection/>
    </xf>
    <xf numFmtId="0" fontId="21" fillId="0" borderId="30" xfId="52" applyFont="1" applyBorder="1" applyAlignment="1">
      <alignment horizontal="left" vertical="top"/>
      <protection/>
    </xf>
    <xf numFmtId="0" fontId="21" fillId="0" borderId="31" xfId="52" applyFont="1" applyBorder="1" applyAlignment="1">
      <alignment horizontal="left" vertical="top"/>
      <protection/>
    </xf>
    <xf numFmtId="0" fontId="21" fillId="0" borderId="32" xfId="52" applyFont="1" applyBorder="1" applyAlignment="1">
      <alignment horizontal="left" vertical="top"/>
      <protection/>
    </xf>
    <xf numFmtId="0" fontId="21" fillId="0" borderId="16" xfId="52" applyFont="1" applyBorder="1" applyAlignment="1">
      <alignment horizontal="left" vertical="top"/>
      <protection/>
    </xf>
    <xf numFmtId="1" fontId="21" fillId="0" borderId="33" xfId="52" applyNumberFormat="1" applyFont="1" applyBorder="1" applyAlignment="1">
      <alignment horizontal="left" vertical="top" wrapText="1"/>
      <protection/>
    </xf>
    <xf numFmtId="1" fontId="21" fillId="0" borderId="34" xfId="52" applyNumberFormat="1" applyFont="1" applyBorder="1" applyAlignment="1">
      <alignment horizontal="left" vertical="top" wrapText="1"/>
      <protection/>
    </xf>
    <xf numFmtId="0" fontId="21" fillId="0" borderId="35" xfId="52" applyFont="1" applyBorder="1" applyAlignment="1">
      <alignment horizontal="center" vertical="center" wrapText="1"/>
      <protection/>
    </xf>
    <xf numFmtId="0" fontId="21" fillId="0" borderId="36" xfId="52" applyFont="1" applyBorder="1" applyAlignment="1">
      <alignment horizontal="center" vertical="center" wrapText="1"/>
      <protection/>
    </xf>
    <xf numFmtId="0" fontId="21" fillId="0" borderId="37" xfId="52" applyFont="1" applyBorder="1" applyAlignment="1">
      <alignment horizontal="left" vertical="top"/>
      <protection/>
    </xf>
    <xf numFmtId="0" fontId="21" fillId="0" borderId="20" xfId="52" applyFont="1" applyBorder="1" applyAlignment="1">
      <alignment horizontal="left" vertical="top"/>
      <protection/>
    </xf>
    <xf numFmtId="0" fontId="21" fillId="0" borderId="38" xfId="52" applyFont="1" applyBorder="1" applyAlignment="1">
      <alignment horizontal="left" vertical="top"/>
      <protection/>
    </xf>
    <xf numFmtId="0" fontId="0" fillId="0" borderId="0" xfId="52" applyFont="1" applyAlignment="1">
      <alignment vertical="center" wrapText="1"/>
      <protection/>
    </xf>
    <xf numFmtId="49" fontId="0" fillId="0" borderId="18" xfId="52" applyNumberFormat="1" applyFont="1" applyBorder="1" applyAlignment="1">
      <alignment horizontal="center"/>
      <protection/>
    </xf>
    <xf numFmtId="1" fontId="21" fillId="0" borderId="22" xfId="52" applyNumberFormat="1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6">
      <selection activeCell="L24" sqref="L24"/>
    </sheetView>
  </sheetViews>
  <sheetFormatPr defaultColWidth="9.00390625" defaultRowHeight="12.75"/>
  <cols>
    <col min="2" max="2" width="20.25390625" style="0" customWidth="1"/>
    <col min="6" max="6" width="14.375" style="0" customWidth="1"/>
    <col min="7" max="7" width="14.125" style="0" customWidth="1"/>
    <col min="8" max="8" width="13.00390625" style="0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54" t="s">
        <v>2</v>
      </c>
      <c r="C3" s="1"/>
      <c r="D3" s="1"/>
      <c r="E3" s="1"/>
      <c r="F3" s="8"/>
      <c r="G3" s="9" t="s">
        <v>3</v>
      </c>
      <c r="H3" s="10" t="s">
        <v>4</v>
      </c>
      <c r="I3" s="4"/>
    </row>
    <row r="4" spans="1:9" ht="15">
      <c r="A4" s="1"/>
      <c r="B4" s="55" t="s">
        <v>44</v>
      </c>
      <c r="C4" s="1"/>
      <c r="D4" s="1"/>
      <c r="E4" s="1"/>
      <c r="F4" s="11"/>
      <c r="G4" s="12" t="s">
        <v>5</v>
      </c>
      <c r="H4" s="13" t="s">
        <v>6</v>
      </c>
      <c r="I4" s="4"/>
    </row>
    <row r="5" spans="1:9" ht="15">
      <c r="A5" s="1"/>
      <c r="B5" s="56">
        <v>44476</v>
      </c>
      <c r="C5" s="1"/>
      <c r="D5" s="1"/>
      <c r="E5" s="1"/>
      <c r="F5" s="1"/>
      <c r="G5" s="14">
        <v>44476</v>
      </c>
      <c r="H5" s="15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59" t="s">
        <v>8</v>
      </c>
      <c r="B9" s="60"/>
      <c r="C9" s="60"/>
      <c r="D9" s="60"/>
      <c r="E9" s="60"/>
      <c r="F9" s="60"/>
      <c r="G9" s="60"/>
      <c r="H9" s="60"/>
      <c r="I9" s="4"/>
    </row>
    <row r="10" spans="1:9" ht="15">
      <c r="A10" s="17"/>
      <c r="B10" s="18"/>
      <c r="C10" s="16"/>
      <c r="D10" s="19"/>
      <c r="E10" s="19"/>
      <c r="F10" s="19"/>
      <c r="G10" s="20"/>
      <c r="H10" s="20"/>
      <c r="I10" s="4"/>
    </row>
    <row r="11" spans="1:9" ht="51">
      <c r="A11" s="17" t="s">
        <v>9</v>
      </c>
      <c r="B11" s="84" t="s">
        <v>45</v>
      </c>
      <c r="C11" s="16"/>
      <c r="D11" s="19"/>
      <c r="E11" s="19"/>
      <c r="F11" s="19"/>
      <c r="G11" s="20"/>
      <c r="H11" s="20"/>
      <c r="I11" s="4"/>
    </row>
    <row r="12" spans="1:9" ht="15.75" thickBot="1">
      <c r="A12" s="21"/>
      <c r="B12" s="18"/>
      <c r="C12" s="16"/>
      <c r="D12" s="19"/>
      <c r="E12" s="19"/>
      <c r="F12" s="19"/>
      <c r="G12" s="20"/>
      <c r="H12" s="20"/>
      <c r="I12" s="4"/>
    </row>
    <row r="13" spans="1:9" ht="15">
      <c r="A13" s="77" t="s">
        <v>10</v>
      </c>
      <c r="B13" s="79" t="s">
        <v>11</v>
      </c>
      <c r="C13" s="70" t="s">
        <v>12</v>
      </c>
      <c r="D13" s="67" t="s">
        <v>13</v>
      </c>
      <c r="E13" s="67"/>
      <c r="F13" s="67"/>
      <c r="G13" s="65" t="s">
        <v>14</v>
      </c>
      <c r="H13" s="57" t="s">
        <v>15</v>
      </c>
      <c r="I13" s="22" t="s">
        <v>33</v>
      </c>
    </row>
    <row r="14" spans="1:9" ht="15">
      <c r="A14" s="78"/>
      <c r="B14" s="80"/>
      <c r="C14" s="71"/>
      <c r="D14" s="23" t="s">
        <v>16</v>
      </c>
      <c r="E14" s="23" t="s">
        <v>17</v>
      </c>
      <c r="F14" s="23" t="s">
        <v>18</v>
      </c>
      <c r="G14" s="66"/>
      <c r="H14" s="58"/>
      <c r="I14" s="24" t="s">
        <v>34</v>
      </c>
    </row>
    <row r="15" spans="1:9" ht="15">
      <c r="A15" s="61" t="s">
        <v>46</v>
      </c>
      <c r="B15" s="62"/>
      <c r="C15" s="62"/>
      <c r="D15" s="62"/>
      <c r="E15" s="62"/>
      <c r="F15" s="62"/>
      <c r="G15" s="62"/>
      <c r="H15" s="62"/>
      <c r="I15" s="25"/>
    </row>
    <row r="16" spans="1:9" ht="39">
      <c r="A16" s="63" t="s">
        <v>19</v>
      </c>
      <c r="B16" s="49" t="s">
        <v>49</v>
      </c>
      <c r="C16" s="51" t="s">
        <v>47</v>
      </c>
      <c r="D16" s="26">
        <v>6.12</v>
      </c>
      <c r="E16" s="26">
        <v>7.38</v>
      </c>
      <c r="F16" s="26">
        <v>26.7</v>
      </c>
      <c r="G16" s="27">
        <v>198</v>
      </c>
      <c r="H16" s="28">
        <v>174</v>
      </c>
      <c r="I16" s="29">
        <v>7.88</v>
      </c>
    </row>
    <row r="17" spans="1:9" ht="15">
      <c r="A17" s="64"/>
      <c r="B17" s="50" t="s">
        <v>36</v>
      </c>
      <c r="C17" s="85" t="s">
        <v>48</v>
      </c>
      <c r="D17" s="32">
        <v>10.05</v>
      </c>
      <c r="E17" s="32">
        <v>8.82</v>
      </c>
      <c r="F17" s="32">
        <v>16.47</v>
      </c>
      <c r="G17" s="33">
        <v>185.28</v>
      </c>
      <c r="H17" s="34">
        <v>3</v>
      </c>
      <c r="I17" s="35">
        <v>9.24</v>
      </c>
    </row>
    <row r="18" spans="1:9" ht="26.25">
      <c r="A18" s="64"/>
      <c r="B18" s="30" t="s">
        <v>22</v>
      </c>
      <c r="C18" s="31">
        <v>30</v>
      </c>
      <c r="D18" s="32">
        <v>0.4</v>
      </c>
      <c r="E18" s="32">
        <v>0.05</v>
      </c>
      <c r="F18" s="32">
        <v>2.28</v>
      </c>
      <c r="G18" s="33">
        <v>11.94</v>
      </c>
      <c r="H18" s="34">
        <v>1</v>
      </c>
      <c r="I18" s="35">
        <v>1.25</v>
      </c>
    </row>
    <row r="19" spans="1:9" ht="26.25">
      <c r="A19" s="64"/>
      <c r="B19" s="50" t="s">
        <v>37</v>
      </c>
      <c r="C19" s="31">
        <v>200</v>
      </c>
      <c r="D19" s="32">
        <v>1.6</v>
      </c>
      <c r="E19" s="32">
        <v>1.8</v>
      </c>
      <c r="F19" s="32">
        <v>12.4</v>
      </c>
      <c r="G19" s="33">
        <v>69</v>
      </c>
      <c r="H19" s="34">
        <v>269</v>
      </c>
      <c r="I19" s="35">
        <v>3.37</v>
      </c>
    </row>
    <row r="20" spans="1:9" ht="15">
      <c r="A20" s="83" t="s">
        <v>23</v>
      </c>
      <c r="B20" s="72"/>
      <c r="C20" s="36">
        <v>410</v>
      </c>
      <c r="D20" s="37">
        <f>SUM(D16:D19)</f>
        <v>18.17</v>
      </c>
      <c r="E20" s="37">
        <f>SUM(E16:E19)</f>
        <v>18.05</v>
      </c>
      <c r="F20" s="37">
        <f>SUM(F16:F19)</f>
        <v>57.85</v>
      </c>
      <c r="G20" s="38">
        <f>SUM(G16:G19)</f>
        <v>464.21999999999997</v>
      </c>
      <c r="H20" s="39"/>
      <c r="I20" s="40">
        <f>SUM(I16:I19)</f>
        <v>21.740000000000002</v>
      </c>
    </row>
    <row r="21" spans="1:9" ht="30.75" customHeight="1">
      <c r="A21" s="75" t="s">
        <v>24</v>
      </c>
      <c r="B21" s="52" t="s">
        <v>38</v>
      </c>
      <c r="C21" s="41" t="s">
        <v>25</v>
      </c>
      <c r="D21" s="32">
        <v>11.15</v>
      </c>
      <c r="E21" s="32">
        <v>14.4</v>
      </c>
      <c r="F21" s="32">
        <v>9.15</v>
      </c>
      <c r="G21" s="33">
        <v>211.55</v>
      </c>
      <c r="H21" s="53">
        <v>52</v>
      </c>
      <c r="I21" s="43">
        <v>11.49</v>
      </c>
    </row>
    <row r="22" spans="1:9" ht="26.25">
      <c r="A22" s="75"/>
      <c r="B22" s="52" t="s">
        <v>39</v>
      </c>
      <c r="C22" s="41" t="s">
        <v>42</v>
      </c>
      <c r="D22" s="32">
        <v>3.12</v>
      </c>
      <c r="E22" s="32">
        <v>3.01</v>
      </c>
      <c r="F22" s="32">
        <v>25.31</v>
      </c>
      <c r="G22" s="33">
        <v>141.12</v>
      </c>
      <c r="H22" s="53">
        <v>129</v>
      </c>
      <c r="I22" s="35">
        <v>9.76</v>
      </c>
    </row>
    <row r="23" spans="1:9" ht="26.25">
      <c r="A23" s="75"/>
      <c r="B23" s="52" t="s">
        <v>40</v>
      </c>
      <c r="C23" s="41" t="s">
        <v>43</v>
      </c>
      <c r="D23" s="32">
        <v>8.02</v>
      </c>
      <c r="E23" s="32">
        <v>9.19</v>
      </c>
      <c r="F23" s="32">
        <v>7.94</v>
      </c>
      <c r="G23" s="33">
        <v>145.79</v>
      </c>
      <c r="H23" s="53">
        <v>83</v>
      </c>
      <c r="I23" s="35">
        <v>13.42</v>
      </c>
    </row>
    <row r="24" spans="1:9" ht="34.5" customHeight="1">
      <c r="A24" s="75"/>
      <c r="B24" s="42" t="s">
        <v>22</v>
      </c>
      <c r="C24" s="31" t="s">
        <v>21</v>
      </c>
      <c r="D24" s="32">
        <v>0.4</v>
      </c>
      <c r="E24" s="32">
        <v>0.05</v>
      </c>
      <c r="F24" s="32">
        <v>2.28</v>
      </c>
      <c r="G24" s="33">
        <v>11.94</v>
      </c>
      <c r="H24" s="53" t="s">
        <v>20</v>
      </c>
      <c r="I24" s="35">
        <v>1.25</v>
      </c>
    </row>
    <row r="25" spans="1:9" ht="15">
      <c r="A25" s="75"/>
      <c r="B25" s="42" t="s">
        <v>26</v>
      </c>
      <c r="C25" s="31" t="s">
        <v>27</v>
      </c>
      <c r="D25" s="32">
        <v>0.26</v>
      </c>
      <c r="E25" s="32">
        <v>0.05</v>
      </c>
      <c r="F25" s="32">
        <v>1.34</v>
      </c>
      <c r="G25" s="33">
        <v>6.96</v>
      </c>
      <c r="H25" s="53" t="s">
        <v>28</v>
      </c>
      <c r="I25" s="35">
        <v>0.83</v>
      </c>
    </row>
    <row r="26" spans="1:9" ht="26.25">
      <c r="A26" s="76"/>
      <c r="B26" s="52" t="s">
        <v>41</v>
      </c>
      <c r="C26" s="31">
        <v>200</v>
      </c>
      <c r="D26" s="32">
        <v>0.16</v>
      </c>
      <c r="E26" s="32">
        <v>0.16</v>
      </c>
      <c r="F26" s="32">
        <v>18.9</v>
      </c>
      <c r="G26" s="33">
        <v>75.64</v>
      </c>
      <c r="H26" s="53">
        <v>279</v>
      </c>
      <c r="I26" s="35">
        <v>5.98</v>
      </c>
    </row>
    <row r="27" spans="1:9" ht="15.75" thickBot="1">
      <c r="A27" s="81" t="s">
        <v>29</v>
      </c>
      <c r="B27" s="82"/>
      <c r="C27" s="44">
        <v>730</v>
      </c>
      <c r="D27" s="45">
        <f>SUM(D21:D26)</f>
        <v>23.11</v>
      </c>
      <c r="E27" s="45">
        <f>SUM(E21:E26)</f>
        <v>26.860000000000003</v>
      </c>
      <c r="F27" s="45">
        <f>SUM(F21:F26)</f>
        <v>64.92</v>
      </c>
      <c r="G27" s="46">
        <f>SUM(G21:G26)</f>
        <v>593</v>
      </c>
      <c r="H27" s="47"/>
      <c r="I27" s="40">
        <f>SUM(I21:I26)</f>
        <v>42.730000000000004</v>
      </c>
    </row>
    <row r="28" spans="1:9" ht="13.5" thickBot="1">
      <c r="A28" s="68" t="s">
        <v>30</v>
      </c>
      <c r="B28" s="69"/>
      <c r="C28" s="48">
        <f>C27+C20</f>
        <v>1140</v>
      </c>
      <c r="D28" s="48">
        <f aca="true" t="shared" si="0" ref="D28:I28">D27+D20</f>
        <v>41.28</v>
      </c>
      <c r="E28" s="48">
        <f t="shared" si="0"/>
        <v>44.910000000000004</v>
      </c>
      <c r="F28" s="48">
        <f t="shared" si="0"/>
        <v>122.77000000000001</v>
      </c>
      <c r="G28" s="48">
        <f t="shared" si="0"/>
        <v>1057.22</v>
      </c>
      <c r="H28" s="86">
        <f t="shared" si="0"/>
        <v>0</v>
      </c>
      <c r="I28" s="48">
        <f t="shared" si="0"/>
        <v>64.47</v>
      </c>
    </row>
    <row r="29" spans="1:9" ht="13.5" thickBot="1">
      <c r="A29" s="64" t="s">
        <v>31</v>
      </c>
      <c r="B29" s="72"/>
      <c r="C29" s="48">
        <f>C28</f>
        <v>1140</v>
      </c>
      <c r="D29" s="48">
        <f aca="true" t="shared" si="1" ref="D29:I29">D28</f>
        <v>41.28</v>
      </c>
      <c r="E29" s="48">
        <f t="shared" si="1"/>
        <v>44.910000000000004</v>
      </c>
      <c r="F29" s="48">
        <f t="shared" si="1"/>
        <v>122.77000000000001</v>
      </c>
      <c r="G29" s="48">
        <f t="shared" si="1"/>
        <v>1057.22</v>
      </c>
      <c r="H29" s="86">
        <f t="shared" si="1"/>
        <v>0</v>
      </c>
      <c r="I29" s="48">
        <f t="shared" si="1"/>
        <v>64.47</v>
      </c>
    </row>
    <row r="30" spans="1:9" ht="13.5" thickBot="1">
      <c r="A30" s="73" t="s">
        <v>32</v>
      </c>
      <c r="B30" s="74"/>
      <c r="C30" s="48">
        <f>C28</f>
        <v>1140</v>
      </c>
      <c r="D30" s="48">
        <f aca="true" t="shared" si="2" ref="D30:I30">D28</f>
        <v>41.28</v>
      </c>
      <c r="E30" s="48">
        <f t="shared" si="2"/>
        <v>44.910000000000004</v>
      </c>
      <c r="F30" s="48">
        <f t="shared" si="2"/>
        <v>122.77000000000001</v>
      </c>
      <c r="G30" s="48">
        <f t="shared" si="2"/>
        <v>1057.22</v>
      </c>
      <c r="H30" s="86">
        <f t="shared" si="2"/>
        <v>0</v>
      </c>
      <c r="I30" s="48">
        <f t="shared" si="2"/>
        <v>64.47</v>
      </c>
    </row>
    <row r="31" ht="12.75">
      <c r="A31" t="s">
        <v>35</v>
      </c>
    </row>
  </sheetData>
  <sheetProtection/>
  <mergeCells count="15">
    <mergeCell ref="A28:B28"/>
    <mergeCell ref="C13:C14"/>
    <mergeCell ref="A29:B29"/>
    <mergeCell ref="A30:B30"/>
    <mergeCell ref="A21:A26"/>
    <mergeCell ref="A13:A14"/>
    <mergeCell ref="B13:B14"/>
    <mergeCell ref="A27:B27"/>
    <mergeCell ref="A20:B20"/>
    <mergeCell ref="H13:H14"/>
    <mergeCell ref="A9:H9"/>
    <mergeCell ref="A15:H15"/>
    <mergeCell ref="A16:A19"/>
    <mergeCell ref="G13:G14"/>
    <mergeCell ref="D13:F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2021-09-10T09:01:58Z</dcterms:created>
  <dcterms:modified xsi:type="dcterms:W3CDTF">2021-10-08T10:12:49Z</dcterms:modified>
  <cp:category/>
  <cp:version/>
  <cp:contentType/>
  <cp:contentStatus/>
</cp:coreProperties>
</file>